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HuaweiMoveData\Users\zpl0706\Desktop\JCI_Insight\"/>
    </mc:Choice>
  </mc:AlternateContent>
  <xr:revisionPtr revIDLastSave="0" documentId="13_ncr:1_{BEDA1AD9-C0FD-42DD-8821-D8876542542C}" xr6:coauthVersionLast="47" xr6:coauthVersionMax="47" xr10:uidLastSave="{00000000-0000-0000-0000-000000000000}"/>
  <bookViews>
    <workbookView xWindow="7470" yWindow="0" windowWidth="11430" windowHeight="11880" firstSheet="1" activeTab="26" xr2:uid="{242F11F4-9E30-4B86-BAFF-56323C522ACC}"/>
  </bookViews>
  <sheets>
    <sheet name="Figure 1 F" sheetId="1" r:id="rId1"/>
    <sheet name="Figure 1 I" sheetId="2" r:id="rId2"/>
    <sheet name="Figure 1 J" sheetId="42" r:id="rId3"/>
    <sheet name="Figure 2 A" sheetId="3" r:id="rId4"/>
    <sheet name="Figure  2 F" sheetId="5" r:id="rId5"/>
    <sheet name="Figure 2 G" sheetId="4" r:id="rId6"/>
    <sheet name="Figure 3 B" sheetId="6" r:id="rId7"/>
    <sheet name="Figure 3 C" sheetId="7" r:id="rId8"/>
    <sheet name="Figure 3 D" sheetId="39" r:id="rId9"/>
    <sheet name="Figure 3 E" sheetId="45" r:id="rId10"/>
    <sheet name="Figure 3 G" sheetId="14" r:id="rId11"/>
    <sheet name="Figure 3 H" sheetId="9" r:id="rId12"/>
    <sheet name="Figure 4 B" sheetId="11" r:id="rId13"/>
    <sheet name="Figure 4 E" sheetId="12" r:id="rId14"/>
    <sheet name="Figure 4 F" sheetId="13" r:id="rId15"/>
    <sheet name="Figure 5 C" sheetId="38" r:id="rId16"/>
    <sheet name="Figure 5 D" sheetId="17" r:id="rId17"/>
    <sheet name="Figure 5 E" sheetId="18" r:id="rId18"/>
    <sheet name="Figure 5 F" sheetId="15" r:id="rId19"/>
    <sheet name="Figure 5 G" sheetId="16" r:id="rId20"/>
    <sheet name="Figure 5 J" sheetId="19" r:id="rId21"/>
    <sheet name="Figure 5 K" sheetId="20" r:id="rId22"/>
    <sheet name="Figure 5 M" sheetId="21" r:id="rId23"/>
    <sheet name="Figure 6 B" sheetId="22" r:id="rId24"/>
    <sheet name="Figure 6 F" sheetId="23" r:id="rId25"/>
    <sheet name="Figure 6 G" sheetId="24" r:id="rId26"/>
    <sheet name="Figure 6 H" sheetId="25" r:id="rId27"/>
    <sheet name="Figure 6 J" sheetId="26" r:id="rId28"/>
    <sheet name="Figure 7 C" sheetId="27" r:id="rId29"/>
    <sheet name="Figure 7 D" sheetId="28" r:id="rId30"/>
    <sheet name="Figure 7 I" sheetId="29" r:id="rId31"/>
    <sheet name="Figure 7 M" sheetId="30" r:id="rId32"/>
    <sheet name="Figure 8 D" sheetId="31" r:id="rId33"/>
    <sheet name="Figure 8 E" sheetId="32" r:id="rId34"/>
    <sheet name="Figure 8 G" sheetId="33" r:id="rId35"/>
    <sheet name="Figure 8 I" sheetId="34" r:id="rId36"/>
    <sheet name="Figure 8 J" sheetId="35" r:id="rId37"/>
    <sheet name="Figure 8 L" sheetId="36" r:id="rId38"/>
    <sheet name="Figure 8 M" sheetId="37" r:id="rId39"/>
    <sheet name="Supplement Figure 3A" sheetId="40" r:id="rId40"/>
    <sheet name="Supplement Figure 3B" sheetId="41" r:id="rId41"/>
    <sheet name="Supplement Figure 3D" sheetId="43" r:id="rId4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28" l="1"/>
  <c r="H8" i="28"/>
  <c r="J13" i="28" l="1"/>
  <c r="K13" i="28" s="1"/>
  <c r="E13" i="28"/>
  <c r="F13" i="28" s="1"/>
  <c r="J12" i="28"/>
  <c r="L12" i="28" s="1"/>
  <c r="M12" i="28" s="1"/>
  <c r="E12" i="28"/>
  <c r="F12" i="28" s="1"/>
  <c r="J9" i="28"/>
  <c r="K9" i="28" s="1"/>
  <c r="E9" i="28"/>
  <c r="F9" i="28" s="1"/>
  <c r="J8" i="28"/>
  <c r="K8" i="28" s="1"/>
  <c r="E8" i="28"/>
  <c r="G12" i="28" l="1"/>
  <c r="H12" i="28" s="1"/>
  <c r="P8" i="28"/>
  <c r="K12" i="28"/>
  <c r="Q12" i="28"/>
  <c r="P12" i="28"/>
  <c r="O12" i="28"/>
  <c r="N12" i="28"/>
  <c r="Q8" i="28"/>
  <c r="O13" i="28"/>
  <c r="N13" i="28"/>
  <c r="O9" i="28"/>
  <c r="N9" i="28"/>
  <c r="L8" i="28"/>
  <c r="M8" i="28" s="1"/>
  <c r="F8" i="28"/>
  <c r="O8" i="28" l="1"/>
  <c r="N8" i="28"/>
</calcChain>
</file>

<file path=xl/sharedStrings.xml><?xml version="1.0" encoding="utf-8"?>
<sst xmlns="http://schemas.openxmlformats.org/spreadsheetml/2006/main" count="4632" uniqueCount="285">
  <si>
    <t>2^-△△Ct</t>
  </si>
  <si>
    <t>DAZAP1</t>
  </si>
  <si>
    <t>expression</t>
  </si>
  <si>
    <t>gene</t>
  </si>
  <si>
    <t>type</t>
  </si>
  <si>
    <t>mDNAsi</t>
  </si>
  <si>
    <t>Low</t>
  </si>
  <si>
    <t>High</t>
  </si>
  <si>
    <t>EREG-mDNAsi</t>
  </si>
  <si>
    <t>DMPsi</t>
  </si>
  <si>
    <t>ENHsi</t>
  </si>
  <si>
    <t>mRNAsi</t>
  </si>
  <si>
    <t>EREG-mRNAsi</t>
  </si>
  <si>
    <t>对照组(mkn45)</t>
    <phoneticPr fontId="2" type="noConversion"/>
  </si>
  <si>
    <t>实验组(mkn45-sphere)</t>
    <phoneticPr fontId="2" type="noConversion"/>
  </si>
  <si>
    <t>对照组(HGC27)</t>
    <phoneticPr fontId="2" type="noConversion"/>
  </si>
  <si>
    <t>实验组(HGC27-sphere)</t>
    <phoneticPr fontId="2" type="noConversion"/>
  </si>
  <si>
    <t>data1</t>
  </si>
  <si>
    <t>data2</t>
  </si>
  <si>
    <t>data3</t>
  </si>
  <si>
    <t>dazap1</t>
  </si>
  <si>
    <t xml:space="preserve">β-actin  </t>
  </si>
  <si>
    <t>nanog</t>
  </si>
  <si>
    <t>sox2</t>
  </si>
  <si>
    <t>20211213_03</t>
  </si>
  <si>
    <t>对照组(AGS)</t>
    <phoneticPr fontId="2" type="noConversion"/>
  </si>
  <si>
    <t>实验组(AGS-sphere)</t>
    <phoneticPr fontId="2" type="noConversion"/>
  </si>
  <si>
    <t>EV</t>
  </si>
  <si>
    <t>OE</t>
  </si>
  <si>
    <t>HGC27-EV</t>
    <phoneticPr fontId="2" type="noConversion"/>
  </si>
  <si>
    <t>HGC27-OE</t>
    <phoneticPr fontId="2" type="noConversion"/>
  </si>
  <si>
    <t>Hours</t>
    <phoneticPr fontId="2" type="noConversion"/>
  </si>
  <si>
    <t>shNC</t>
  </si>
  <si>
    <t>N87-shNC</t>
    <phoneticPr fontId="2" type="noConversion"/>
  </si>
  <si>
    <t>N87-sh1</t>
    <phoneticPr fontId="2" type="noConversion"/>
  </si>
  <si>
    <t>N87-sh2</t>
    <phoneticPr fontId="2" type="noConversion"/>
  </si>
  <si>
    <t>AGS-sh2</t>
    <phoneticPr fontId="2" type="noConversion"/>
  </si>
  <si>
    <t>AGS-sh1</t>
    <phoneticPr fontId="2" type="noConversion"/>
  </si>
  <si>
    <t>AGS-shNC</t>
    <phoneticPr fontId="2" type="noConversion"/>
  </si>
  <si>
    <t>sh1</t>
  </si>
  <si>
    <t>sh2</t>
  </si>
  <si>
    <t>AGS</t>
    <phoneticPr fontId="2" type="noConversion"/>
  </si>
  <si>
    <t>NCI-N87</t>
    <phoneticPr fontId="2" type="noConversion"/>
  </si>
  <si>
    <t>HGC27</t>
    <phoneticPr fontId="2" type="noConversion"/>
  </si>
  <si>
    <t>tumor weight (/g)</t>
    <phoneticPr fontId="2" type="noConversion"/>
  </si>
  <si>
    <t>Days</t>
    <phoneticPr fontId="2" type="noConversion"/>
  </si>
  <si>
    <t>AGS</t>
  </si>
  <si>
    <t>NCI-N87</t>
  </si>
  <si>
    <t>HGC27</t>
  </si>
  <si>
    <t>sphers ration</t>
    <phoneticPr fontId="2" type="noConversion"/>
  </si>
  <si>
    <t>AGS-shNC</t>
  </si>
  <si>
    <t>AGS-sh1</t>
  </si>
  <si>
    <t>AGS-sh2</t>
  </si>
  <si>
    <t>HGC27-EV</t>
  </si>
  <si>
    <t>HGC27-OE</t>
  </si>
  <si>
    <t>% ALDH high</t>
    <phoneticPr fontId="2" type="noConversion"/>
  </si>
  <si>
    <t>B-ACTIN</t>
  </si>
  <si>
    <r>
      <rPr>
        <sz val="10"/>
        <rFont val="微软雅黑"/>
        <family val="2"/>
        <charset val="134"/>
      </rPr>
      <t>对照组</t>
    </r>
    <r>
      <rPr>
        <sz val="10"/>
        <rFont val="Arial"/>
        <family val="2"/>
      </rPr>
      <t>AGS</t>
    </r>
    <phoneticPr fontId="8" type="noConversion"/>
  </si>
  <si>
    <r>
      <rPr>
        <sz val="10"/>
        <rFont val="微软雅黑"/>
        <family val="2"/>
        <charset val="134"/>
      </rPr>
      <t>实验组</t>
    </r>
    <r>
      <rPr>
        <sz val="10"/>
        <rFont val="Arial"/>
        <family val="2"/>
      </rPr>
      <t>AGS-SHD</t>
    </r>
    <phoneticPr fontId="8" type="noConversion"/>
  </si>
  <si>
    <t>对照组HGC27</t>
    <phoneticPr fontId="5" type="noConversion"/>
  </si>
  <si>
    <t>实验组HGC27-O-D</t>
    <phoneticPr fontId="5" type="noConversion"/>
  </si>
  <si>
    <t>OCT4;</t>
  </si>
  <si>
    <t>SOX2</t>
  </si>
  <si>
    <t xml:space="preserve"> </t>
  </si>
  <si>
    <t>NANOG</t>
  </si>
  <si>
    <t>Time (minutes)</t>
  </si>
  <si>
    <t>Basal</t>
  </si>
  <si>
    <t>PL</t>
  </si>
  <si>
    <t>MR</t>
  </si>
  <si>
    <t>SRC</t>
  </si>
  <si>
    <t>NMOC</t>
  </si>
  <si>
    <t>ATP</t>
  </si>
  <si>
    <t>Proton Leak</t>
  </si>
  <si>
    <t>Maximal Respiration</t>
  </si>
  <si>
    <t>Spare Respiratory Capacity</t>
  </si>
  <si>
    <t>ATP Production</t>
  </si>
  <si>
    <t>Acute Response</t>
  </si>
  <si>
    <t>Group Name</t>
  </si>
  <si>
    <t>Assay Wells</t>
  </si>
  <si>
    <t>Non-Mitochondrial Oxygen Consumption</t>
  </si>
  <si>
    <t>Basal Respiration</t>
  </si>
  <si>
    <t>Spare Respiratory Capacity as a %</t>
  </si>
  <si>
    <t>Coupling Efficiency</t>
  </si>
  <si>
    <t>B01</t>
  </si>
  <si>
    <t>D01</t>
  </si>
  <si>
    <t>A03</t>
  </si>
  <si>
    <t>C03</t>
  </si>
  <si>
    <t>G03</t>
  </si>
  <si>
    <t>E04</t>
  </si>
  <si>
    <t>F04</t>
  </si>
  <si>
    <t>ATP level (nmol/mg)</t>
    <phoneticPr fontId="2" type="noConversion"/>
  </si>
  <si>
    <t>对照组AGS</t>
  </si>
  <si>
    <t>实验组AGS-SHD</t>
  </si>
  <si>
    <t>实验组AGS-SHD+ULK1</t>
  </si>
  <si>
    <t>’oct4</t>
  </si>
  <si>
    <r>
      <rPr>
        <sz val="10"/>
        <rFont val="Microsoft JhengHei"/>
        <family val="2"/>
      </rPr>
      <t>对照组</t>
    </r>
    <r>
      <rPr>
        <sz val="10"/>
        <rFont val="Arial"/>
        <family val="2"/>
      </rPr>
      <t>AGS</t>
    </r>
    <phoneticPr fontId="8" type="noConversion"/>
  </si>
  <si>
    <t xml:space="preserve"> </t>
    <phoneticPr fontId="8" type="noConversion"/>
  </si>
  <si>
    <r>
      <rPr>
        <sz val="10"/>
        <rFont val="Microsoft JhengHei"/>
        <family val="2"/>
      </rPr>
      <t>实验组</t>
    </r>
    <r>
      <rPr>
        <sz val="10"/>
        <rFont val="Arial"/>
        <family val="2"/>
      </rPr>
      <t>SHD</t>
    </r>
    <phoneticPr fontId="8" type="noConversion"/>
  </si>
  <si>
    <r>
      <rPr>
        <sz val="10"/>
        <rFont val="Microsoft JhengHei"/>
        <family val="2"/>
      </rPr>
      <t>实验组</t>
    </r>
    <r>
      <rPr>
        <sz val="10"/>
        <rFont val="Arial"/>
        <family val="2"/>
      </rPr>
      <t>SHD+ULK1</t>
    </r>
    <phoneticPr fontId="8" type="noConversion"/>
  </si>
  <si>
    <t>uqcrc1</t>
  </si>
  <si>
    <t>uqcrc2</t>
  </si>
  <si>
    <t>sdha</t>
  </si>
  <si>
    <t>sdhb</t>
  </si>
  <si>
    <t>atp5a1</t>
  </si>
  <si>
    <t>atp5f1b</t>
  </si>
  <si>
    <t>nudfa1</t>
  </si>
  <si>
    <t>sh1+ULK1</t>
  </si>
  <si>
    <t>Number of migration cells</t>
    <phoneticPr fontId="2" type="noConversion"/>
  </si>
  <si>
    <t>Number of invasion cells</t>
    <phoneticPr fontId="2" type="noConversion"/>
  </si>
  <si>
    <t>Sphere formation ratio (100%)</t>
    <phoneticPr fontId="2" type="noConversion"/>
  </si>
  <si>
    <t>Mitochondrial acidification
(Upper Quadrant - Cell Pop%)</t>
    <phoneticPr fontId="2" type="noConversion"/>
  </si>
  <si>
    <t>Day</t>
    <phoneticPr fontId="2" type="noConversion"/>
  </si>
  <si>
    <t xml:space="preserve"> A-NSH</t>
  </si>
  <si>
    <t>A-SHD</t>
  </si>
  <si>
    <t>A-SHD+ULK1</t>
  </si>
  <si>
    <t>NMOL/MG</t>
  </si>
  <si>
    <t>0H</t>
    <phoneticPr fontId="5" type="noConversion"/>
  </si>
  <si>
    <t>1H</t>
    <phoneticPr fontId="5" type="noConversion"/>
  </si>
  <si>
    <t>2H</t>
    <phoneticPr fontId="5" type="noConversion"/>
  </si>
  <si>
    <t>4H</t>
    <phoneticPr fontId="5" type="noConversion"/>
  </si>
  <si>
    <t>6H</t>
    <phoneticPr fontId="5" type="noConversion"/>
  </si>
  <si>
    <t>AGS-shNC+nmd14</t>
    <phoneticPr fontId="2" type="noConversion"/>
  </si>
  <si>
    <t>ULK1</t>
  </si>
  <si>
    <t>AGS-shD+nmd14</t>
    <phoneticPr fontId="2" type="noConversion"/>
  </si>
  <si>
    <t>AGS-shD</t>
    <phoneticPr fontId="2" type="noConversion"/>
  </si>
  <si>
    <t>0H</t>
    <phoneticPr fontId="2" type="noConversion"/>
  </si>
  <si>
    <t>1H</t>
    <phoneticPr fontId="2" type="noConversion"/>
  </si>
  <si>
    <t>2H</t>
    <phoneticPr fontId="2" type="noConversion"/>
  </si>
  <si>
    <t>4H</t>
    <phoneticPr fontId="2" type="noConversion"/>
  </si>
  <si>
    <t>HGC27-EV+NMD14</t>
    <phoneticPr fontId="2" type="noConversion"/>
  </si>
  <si>
    <t>HGC27-OD+NMD14</t>
    <phoneticPr fontId="2" type="noConversion"/>
  </si>
  <si>
    <t>HGC27-OD</t>
    <phoneticPr fontId="2" type="noConversion"/>
  </si>
  <si>
    <t>对照组EV</t>
  </si>
  <si>
    <t>实验组OE</t>
  </si>
  <si>
    <t>对照组N87</t>
  </si>
  <si>
    <t>实验组N87-SHD1</t>
  </si>
  <si>
    <t>实验组N87S-SHD2</t>
  </si>
  <si>
    <t>实验组AGS-SHD1</t>
  </si>
  <si>
    <t>实验组AGS-SHD2</t>
  </si>
  <si>
    <t>RIP-qPCR Data Analysis Template</t>
  </si>
  <si>
    <t>Sample Site Occupancy Results</t>
  </si>
  <si>
    <t>Ct 1</t>
  </si>
  <si>
    <t>∆ Ct</t>
  </si>
  <si>
    <t>∆∆ Ct</t>
  </si>
  <si>
    <t>Assay Site IP</t>
  </si>
  <si>
    <t>Ct 2</t>
  </si>
  <si>
    <t>RBPs</t>
  </si>
  <si>
    <t>Sample</t>
  </si>
  <si>
    <t>Input normalized</t>
  </si>
  <si>
    <t>% Input</t>
  </si>
  <si>
    <t>IgG adjusted</t>
  </si>
  <si>
    <t>Fold Enrichment</t>
  </si>
  <si>
    <t>Fold Enrichment</t>
    <phoneticPr fontId="8" type="noConversion"/>
  </si>
  <si>
    <t>Target gene</t>
  </si>
  <si>
    <t>Fraction</t>
  </si>
  <si>
    <t>IP value (∆Ct)</t>
  </si>
  <si>
    <t>Sites IP'ed</t>
  </si>
  <si>
    <r>
      <rPr>
        <sz val="11"/>
        <color theme="1"/>
        <rFont val="Times New Roman"/>
        <family val="1"/>
      </rPr>
      <t>IP C</t>
    </r>
    <r>
      <rPr>
        <vertAlign val="subscript"/>
        <sz val="11"/>
        <color theme="1"/>
        <rFont val="Times New Roman"/>
        <family val="1"/>
      </rPr>
      <t>t</t>
    </r>
    <r>
      <rPr>
        <sz val="11"/>
        <color theme="1"/>
        <rFont val="Times New Roman"/>
        <family val="1"/>
      </rPr>
      <t xml:space="preserve"> value (∆∆C</t>
    </r>
    <r>
      <rPr>
        <vertAlign val="subscript"/>
        <sz val="11"/>
        <color theme="1"/>
        <rFont val="Times New Roman"/>
        <family val="1"/>
      </rPr>
      <t>t</t>
    </r>
    <r>
      <rPr>
        <sz val="11"/>
        <color theme="1"/>
        <rFont val="Times New Roman"/>
        <family val="1"/>
      </rPr>
      <t>)</t>
    </r>
  </si>
  <si>
    <t>above bkgrnd (NIS)</t>
  </si>
  <si>
    <t>Mean</t>
  </si>
  <si>
    <t>SD</t>
  </si>
  <si>
    <r>
      <rPr>
        <sz val="11"/>
        <color theme="1"/>
        <rFont val="Times New Roman"/>
        <family val="1"/>
      </rPr>
      <t>(C</t>
    </r>
    <r>
      <rPr>
        <vertAlign val="subscript"/>
        <sz val="11"/>
        <color theme="1"/>
        <rFont val="Times New Roman"/>
        <family val="1"/>
      </rPr>
      <t>t</t>
    </r>
    <r>
      <rPr>
        <sz val="11"/>
        <color theme="1"/>
        <rFont val="Times New Roman"/>
        <family val="1"/>
      </rPr>
      <t>[IP]-C</t>
    </r>
    <r>
      <rPr>
        <vertAlign val="subscript"/>
        <sz val="11"/>
        <color theme="1"/>
        <rFont val="Times New Roman"/>
        <family val="1"/>
      </rPr>
      <t>t</t>
    </r>
    <r>
      <rPr>
        <sz val="11"/>
        <color theme="1"/>
        <rFont val="Times New Roman"/>
        <family val="1"/>
      </rPr>
      <t>[InputxDF])</t>
    </r>
  </si>
  <si>
    <r>
      <rPr>
        <sz val="11"/>
        <color theme="1"/>
        <rFont val="Times New Roman"/>
        <family val="1"/>
      </rPr>
      <t>((2</t>
    </r>
    <r>
      <rPr>
        <vertAlign val="superscript"/>
        <sz val="11"/>
        <color theme="1"/>
        <rFont val="Times New Roman"/>
        <family val="1"/>
      </rPr>
      <t>-∆Ct</t>
    </r>
    <r>
      <rPr>
        <sz val="11"/>
        <color theme="1"/>
        <rFont val="Times New Roman"/>
        <family val="1"/>
      </rPr>
      <t>)x100%)</t>
    </r>
  </si>
  <si>
    <r>
      <rPr>
        <sz val="11"/>
        <color theme="1"/>
        <rFont val="Times New Roman"/>
        <family val="1"/>
      </rPr>
      <t>(∆C</t>
    </r>
    <r>
      <rPr>
        <vertAlign val="subscript"/>
        <sz val="11"/>
        <color theme="1"/>
        <rFont val="Times New Roman"/>
        <family val="1"/>
      </rPr>
      <t>t</t>
    </r>
    <r>
      <rPr>
        <sz val="11"/>
        <color theme="1"/>
        <rFont val="Times New Roman"/>
        <family val="1"/>
      </rPr>
      <t>[IP]-∆C</t>
    </r>
    <r>
      <rPr>
        <vertAlign val="subscript"/>
        <sz val="11"/>
        <color theme="1"/>
        <rFont val="Times New Roman"/>
        <family val="1"/>
      </rPr>
      <t>t</t>
    </r>
    <r>
      <rPr>
        <sz val="11"/>
        <color theme="1"/>
        <rFont val="Times New Roman"/>
        <family val="1"/>
      </rPr>
      <t>[NIS])</t>
    </r>
  </si>
  <si>
    <r>
      <rPr>
        <sz val="11"/>
        <color theme="1"/>
        <rFont val="Times New Roman"/>
        <family val="1"/>
      </rPr>
      <t>(2</t>
    </r>
    <r>
      <rPr>
        <vertAlign val="superscript"/>
        <sz val="11"/>
        <color theme="1"/>
        <rFont val="Times New Roman"/>
        <family val="1"/>
      </rPr>
      <t>-∆∆Ct</t>
    </r>
    <r>
      <rPr>
        <sz val="11"/>
        <color theme="1"/>
        <rFont val="Times New Roman"/>
        <family val="1"/>
      </rPr>
      <t>)</t>
    </r>
  </si>
  <si>
    <t>anti-RBP target GENE</t>
  </si>
  <si>
    <t>Input</t>
  </si>
  <si>
    <t>IP</t>
  </si>
  <si>
    <t>IgG</t>
  </si>
  <si>
    <t>anti-RBP target GAPDH</t>
  </si>
  <si>
    <t xml:space="preserve">Mitotracker_nuclear
 mass ratio (NMR) </t>
    <phoneticPr fontId="2" type="noConversion"/>
  </si>
  <si>
    <r>
      <rPr>
        <sz val="10"/>
        <rFont val="Microsoft JhengHei"/>
        <family val="2"/>
        <charset val="136"/>
      </rPr>
      <t>对照组</t>
    </r>
    <r>
      <rPr>
        <sz val="10"/>
        <rFont val="Arial"/>
        <family val="2"/>
      </rPr>
      <t>EV</t>
    </r>
    <phoneticPr fontId="8" type="noConversion"/>
  </si>
  <si>
    <r>
      <rPr>
        <sz val="10"/>
        <rFont val="Microsoft JhengHei"/>
        <family val="2"/>
        <charset val="136"/>
      </rPr>
      <t>实验组</t>
    </r>
    <r>
      <rPr>
        <sz val="10"/>
        <rFont val="Arial"/>
        <family val="2"/>
      </rPr>
      <t>OE</t>
    </r>
    <phoneticPr fontId="8" type="noConversion"/>
  </si>
  <si>
    <r>
      <rPr>
        <sz val="10"/>
        <rFont val="Microsoft JhengHei"/>
        <family val="2"/>
        <charset val="136"/>
      </rPr>
      <t>实验组</t>
    </r>
    <r>
      <rPr>
        <sz val="10"/>
        <rFont val="Arial"/>
        <family val="2"/>
      </rPr>
      <t>OE+MDIIVI-1</t>
    </r>
    <phoneticPr fontId="8" type="noConversion"/>
  </si>
  <si>
    <t>OE+Mdivi-1</t>
  </si>
  <si>
    <t>Assay Well Parameter Calculations</t>
  </si>
  <si>
    <t>A09</t>
  </si>
  <si>
    <t>B09</t>
  </si>
  <si>
    <t>C09</t>
  </si>
  <si>
    <t>D09</t>
  </si>
  <si>
    <t>E09</t>
  </si>
  <si>
    <t>F09</t>
  </si>
  <si>
    <t>G09</t>
  </si>
  <si>
    <t>H09</t>
  </si>
  <si>
    <t>A10</t>
  </si>
  <si>
    <t>B10</t>
  </si>
  <si>
    <t>C10</t>
  </si>
  <si>
    <t>D10</t>
  </si>
  <si>
    <t>E10</t>
  </si>
  <si>
    <t>F10</t>
  </si>
  <si>
    <t>G10</t>
  </si>
  <si>
    <t>H10</t>
  </si>
  <si>
    <t>B12</t>
  </si>
  <si>
    <t>C12</t>
  </si>
  <si>
    <t>D12</t>
  </si>
  <si>
    <t>E12</t>
  </si>
  <si>
    <t>F12</t>
  </si>
  <si>
    <t>G12</t>
  </si>
  <si>
    <t>BLANK</t>
    <phoneticPr fontId="2" type="noConversion"/>
  </si>
  <si>
    <t>CQ</t>
    <phoneticPr fontId="2" type="noConversion"/>
  </si>
  <si>
    <t>Mdivi-1</t>
    <phoneticPr fontId="2" type="noConversion"/>
  </si>
  <si>
    <t>mitophagy flux
(fold change after CQ)</t>
    <phoneticPr fontId="2" type="noConversion"/>
  </si>
  <si>
    <t>对照组HGC27</t>
  </si>
  <si>
    <t>实验组HGC27-O-D</t>
  </si>
  <si>
    <t>对照组AGS-NC</t>
  </si>
  <si>
    <t>JC-1
（relative Red/Green Fluoresence)</t>
    <phoneticPr fontId="2" type="noConversion"/>
  </si>
  <si>
    <t>OE+Gboxin</t>
  </si>
  <si>
    <t>Wound closure ratio</t>
    <phoneticPr fontId="2" type="noConversion"/>
  </si>
  <si>
    <t>AGS-shD1</t>
  </si>
  <si>
    <t>AGS-shD2</t>
  </si>
  <si>
    <t>C02</t>
  </si>
  <si>
    <t>D02</t>
  </si>
  <si>
    <t>E02</t>
  </si>
  <si>
    <t>F02</t>
  </si>
  <si>
    <t>G02</t>
  </si>
  <si>
    <t>A04</t>
  </si>
  <si>
    <t>B04</t>
  </si>
  <si>
    <t>C04</t>
  </si>
  <si>
    <t>D04</t>
  </si>
  <si>
    <t>G04</t>
  </si>
  <si>
    <t>H04</t>
  </si>
  <si>
    <t>Time(minutes)</t>
  </si>
  <si>
    <t>shD1</t>
  </si>
  <si>
    <t>shD2</t>
  </si>
  <si>
    <t>Normal
tissue
(n=20)</t>
  </si>
  <si>
    <t>Tumor
 tissue
(n=71)</t>
  </si>
  <si>
    <t>Dayselapsed（month）</t>
    <phoneticPr fontId="2" type="noConversion"/>
  </si>
  <si>
    <t>ULK1-H-score</t>
    <phoneticPr fontId="26" type="noConversion"/>
  </si>
  <si>
    <t>OS(M)</t>
  </si>
  <si>
    <t>生存状态0存活</t>
  </si>
  <si>
    <t>Early-stage</t>
  </si>
  <si>
    <t>Advanced-stage</t>
  </si>
  <si>
    <t>H-score of ULK1</t>
  </si>
  <si>
    <t>H-score of ULK1</t>
    <phoneticPr fontId="2" type="noConversion"/>
  </si>
  <si>
    <t>Normal
tissue
(n=15)</t>
  </si>
  <si>
    <t>Tumor
 tissue
(n=32)</t>
  </si>
  <si>
    <t>石蜡编号</t>
    <phoneticPr fontId="26" type="noConversion"/>
  </si>
  <si>
    <t>H-score of DAZAP1</t>
    <phoneticPr fontId="26" type="noConversion"/>
  </si>
  <si>
    <t xml:space="preserve">17-23293 </t>
  </si>
  <si>
    <t>20-26925</t>
  </si>
  <si>
    <t>20-25486</t>
    <phoneticPr fontId="2" type="noConversion"/>
  </si>
  <si>
    <t>20-23029</t>
  </si>
  <si>
    <t>20-17115</t>
  </si>
  <si>
    <t>21-01934</t>
    <phoneticPr fontId="2" type="noConversion"/>
  </si>
  <si>
    <t>20-22117</t>
  </si>
  <si>
    <t>20-26759</t>
    <phoneticPr fontId="2" type="noConversion"/>
  </si>
  <si>
    <t>20-26758</t>
    <phoneticPr fontId="2" type="noConversion"/>
  </si>
  <si>
    <t>GC238N/T</t>
  </si>
  <si>
    <t>GC236N/T</t>
  </si>
  <si>
    <t>GC229N/T</t>
    <phoneticPr fontId="26" type="noConversion"/>
  </si>
  <si>
    <t>GC256N/T</t>
  </si>
  <si>
    <t>19-20918</t>
    <phoneticPr fontId="2" type="noConversion"/>
  </si>
  <si>
    <t>20-13737</t>
    <phoneticPr fontId="2" type="noConversion"/>
  </si>
  <si>
    <t>20-18076</t>
    <phoneticPr fontId="2" type="noConversion"/>
  </si>
  <si>
    <t>GC063T/N</t>
    <phoneticPr fontId="26" type="noConversion"/>
  </si>
  <si>
    <t>GC230N/T</t>
  </si>
  <si>
    <t>GC227N/T</t>
  </si>
  <si>
    <t>GC232N/T</t>
  </si>
  <si>
    <t>GC240N/T</t>
  </si>
  <si>
    <t>GC242N/T</t>
  </si>
  <si>
    <t>GC260N/T</t>
  </si>
  <si>
    <t>GC255N/T</t>
  </si>
  <si>
    <t>GC258N/T</t>
  </si>
  <si>
    <t>GC239N/T</t>
  </si>
  <si>
    <t>GC253N/T</t>
  </si>
  <si>
    <t>20-15596</t>
  </si>
  <si>
    <t>20-26082</t>
    <phoneticPr fontId="2" type="noConversion"/>
  </si>
  <si>
    <t>21-01696</t>
  </si>
  <si>
    <t>GC235N/T</t>
  </si>
  <si>
    <t>GC247N/T</t>
  </si>
  <si>
    <t>DAZAP1</t>
    <phoneticPr fontId="5" type="noConversion"/>
  </si>
  <si>
    <t>β-actin</t>
    <phoneticPr fontId="2" type="noConversion"/>
  </si>
  <si>
    <t>对照组GES-1</t>
    <phoneticPr fontId="5" type="noConversion"/>
  </si>
  <si>
    <t>实验组AGS</t>
    <phoneticPr fontId="5" type="noConversion"/>
  </si>
  <si>
    <t>实验组HGC27</t>
    <phoneticPr fontId="5" type="noConversion"/>
  </si>
  <si>
    <t>实验组NCI-N87</t>
    <phoneticPr fontId="5" type="noConversion"/>
  </si>
  <si>
    <t>实验组-MKN45</t>
    <phoneticPr fontId="5" type="noConversion"/>
  </si>
  <si>
    <t>实验组-MKN28</t>
    <phoneticPr fontId="5" type="noConversion"/>
  </si>
  <si>
    <t>实验组-SNU-1</t>
    <phoneticPr fontId="5" type="noConversion"/>
  </si>
  <si>
    <t>POU5F1</t>
  </si>
  <si>
    <t>EV</t>
    <phoneticPr fontId="2" type="noConversion"/>
  </si>
  <si>
    <t>OE</t>
    <phoneticPr fontId="2" type="noConversion"/>
  </si>
  <si>
    <t>invasion</t>
  </si>
  <si>
    <t>migration</t>
  </si>
  <si>
    <t>‘oct4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</si>
</sst>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0.0000_);[Red]\(0.0000\)"/>
    <numFmt numFmtId="177" formatCode="#,##0.000"/>
    <numFmt numFmtId="178" formatCode="#0.00"/>
    <numFmt numFmtId="179" formatCode="#0.00%"/>
    <numFmt numFmtId="180" formatCode="0.000_ "/>
    <numFmt numFmtId="181" formatCode="0.0"/>
    <numFmt numFmtId="182" formatCode="0.000%"/>
    <numFmt numFmtId="183" formatCode="0.0000_ "/>
    <numFmt numFmtId="184" formatCode="0_);[Red]\(0\)"/>
  </numFmts>
  <fonts count="28" x14ac:knownFonts="1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sz val="11"/>
      <color rgb="FF333333"/>
      <name val="微软雅黑"/>
      <family val="2"/>
      <charset val="134"/>
    </font>
    <font>
      <sz val="9"/>
      <name val="等线"/>
      <family val="3"/>
      <charset val="134"/>
    </font>
    <font>
      <sz val="10"/>
      <name val="微软雅黑"/>
      <family val="2"/>
      <charset val="134"/>
    </font>
    <font>
      <sz val="10"/>
      <name val="Arial"/>
      <family val="2"/>
    </font>
    <font>
      <sz val="9"/>
      <name val="宋体"/>
      <family val="3"/>
      <charset val="134"/>
    </font>
    <font>
      <b/>
      <sz val="12"/>
      <color theme="1"/>
      <name val="等线"/>
      <family val="3"/>
      <charset val="134"/>
      <scheme val="minor"/>
    </font>
    <font>
      <sz val="16"/>
      <color theme="1"/>
      <name val="等线"/>
      <family val="2"/>
      <scheme val="minor"/>
    </font>
    <font>
      <sz val="14"/>
      <color theme="1"/>
      <name val="等线"/>
      <family val="2"/>
      <scheme val="minor"/>
    </font>
    <font>
      <sz val="14"/>
      <color theme="1"/>
      <name val="等线"/>
      <family val="3"/>
      <charset val="134"/>
      <scheme val="minor"/>
    </font>
    <font>
      <sz val="10"/>
      <name val="Microsoft JhengHei"/>
      <family val="2"/>
    </font>
    <font>
      <sz val="10"/>
      <name val="Microsoft JhengHei"/>
      <family val="2"/>
      <charset val="136"/>
    </font>
    <font>
      <b/>
      <sz val="14"/>
      <name val="Times New Roman"/>
      <family val="1"/>
    </font>
    <font>
      <b/>
      <sz val="12"/>
      <name val="Times New Roman"/>
      <family val="1"/>
    </font>
    <font>
      <b/>
      <sz val="11"/>
      <color theme="1"/>
      <name val="Times New Roman"/>
      <family val="1"/>
    </font>
    <font>
      <sz val="12"/>
      <name val="Arial"/>
      <family val="2"/>
    </font>
    <font>
      <sz val="11"/>
      <color theme="1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vertAlign val="subscript"/>
      <sz val="11"/>
      <color theme="1"/>
      <name val="Times New Roman"/>
      <family val="1"/>
    </font>
    <font>
      <vertAlign val="superscript"/>
      <sz val="11"/>
      <color theme="1"/>
      <name val="Times New Roman"/>
      <family val="1"/>
    </font>
    <font>
      <sz val="11"/>
      <color rgb="FFFF0000"/>
      <name val="Times New Roman"/>
      <family val="1"/>
    </font>
    <font>
      <b/>
      <sz val="20"/>
      <color rgb="FF1F497D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1"/>
      <color rgb="FF000000"/>
      <name val="等线"/>
      <family val="3"/>
      <charset val="134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/>
      <right style="medium">
        <color auto="1"/>
      </right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/>
      <right style="medium">
        <color auto="1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</cellStyleXfs>
  <cellXfs count="106">
    <xf numFmtId="0" fontId="0" fillId="0" borderId="0" xfId="0">
      <alignment vertical="center"/>
    </xf>
    <xf numFmtId="176" fontId="4" fillId="0" borderId="0" xfId="1" applyNumberFormat="1" applyFont="1">
      <alignment vertical="center"/>
    </xf>
    <xf numFmtId="177" fontId="0" fillId="0" borderId="0" xfId="0" applyNumberFormat="1" applyAlignment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/>
    <xf numFmtId="16" fontId="7" fillId="0" borderId="0" xfId="0" applyNumberFormat="1" applyFont="1" applyAlignment="1"/>
    <xf numFmtId="0" fontId="7" fillId="0" borderId="0" xfId="0" applyFont="1" applyAlignment="1"/>
    <xf numFmtId="176" fontId="3" fillId="0" borderId="0" xfId="1" applyNumberFormat="1">
      <alignment vertical="center"/>
    </xf>
    <xf numFmtId="177" fontId="0" fillId="0" borderId="0" xfId="0" applyNumberFormat="1">
      <alignment vertical="center"/>
    </xf>
    <xf numFmtId="0" fontId="9" fillId="4" borderId="1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/>
    </xf>
    <xf numFmtId="178" fontId="12" fillId="0" borderId="7" xfId="0" applyNumberFormat="1" applyFont="1" applyBorder="1" applyAlignment="1">
      <alignment horizontal="center" vertical="center"/>
    </xf>
    <xf numFmtId="178" fontId="12" fillId="0" borderId="8" xfId="0" applyNumberFormat="1" applyFont="1" applyBorder="1" applyAlignment="1">
      <alignment horizontal="center" vertical="center"/>
    </xf>
    <xf numFmtId="179" fontId="12" fillId="0" borderId="8" xfId="0" applyNumberFormat="1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178" fontId="12" fillId="0" borderId="10" xfId="0" applyNumberFormat="1" applyFont="1" applyBorder="1" applyAlignment="1">
      <alignment horizontal="center" vertical="center"/>
    </xf>
    <xf numFmtId="178" fontId="12" fillId="0" borderId="12" xfId="0" applyNumberFormat="1" applyFont="1" applyBorder="1" applyAlignment="1">
      <alignment horizontal="center" vertical="center"/>
    </xf>
    <xf numFmtId="179" fontId="12" fillId="0" borderId="12" xfId="0" applyNumberFormat="1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16" fillId="6" borderId="0" xfId="0" applyFont="1" applyFill="1" applyAlignment="1">
      <alignment horizontal="center"/>
    </xf>
    <xf numFmtId="0" fontId="17" fillId="5" borderId="0" xfId="0" applyFont="1" applyFill="1" applyAlignment="1">
      <alignment horizontal="center"/>
    </xf>
    <xf numFmtId="0" fontId="17" fillId="6" borderId="0" xfId="0" applyFont="1" applyFill="1" applyAlignment="1">
      <alignment horizontal="center"/>
    </xf>
    <xf numFmtId="0" fontId="18" fillId="6" borderId="0" xfId="0" applyFont="1" applyFill="1" applyAlignment="1"/>
    <xf numFmtId="0" fontId="19" fillId="5" borderId="0" xfId="0" applyFont="1" applyFill="1" applyAlignment="1">
      <alignment horizontal="left"/>
    </xf>
    <xf numFmtId="181" fontId="19" fillId="5" borderId="0" xfId="0" applyNumberFormat="1" applyFont="1" applyFill="1" applyAlignment="1">
      <alignment horizontal="left"/>
    </xf>
    <xf numFmtId="182" fontId="19" fillId="5" borderId="0" xfId="0" applyNumberFormat="1" applyFont="1" applyFill="1" applyAlignment="1">
      <alignment horizontal="left"/>
    </xf>
    <xf numFmtId="2" fontId="19" fillId="5" borderId="0" xfId="0" applyNumberFormat="1" applyFont="1" applyFill="1" applyAlignment="1">
      <alignment horizontal="left"/>
    </xf>
    <xf numFmtId="0" fontId="19" fillId="6" borderId="0" xfId="0" applyFont="1" applyFill="1" applyAlignment="1">
      <alignment horizontal="left"/>
    </xf>
    <xf numFmtId="181" fontId="19" fillId="6" borderId="0" xfId="0" applyNumberFormat="1" applyFont="1" applyFill="1" applyAlignment="1">
      <alignment horizontal="left"/>
    </xf>
    <xf numFmtId="182" fontId="19" fillId="6" borderId="0" xfId="0" applyNumberFormat="1" applyFont="1" applyFill="1" applyAlignment="1">
      <alignment horizontal="left"/>
    </xf>
    <xf numFmtId="2" fontId="19" fillId="6" borderId="0" xfId="0" applyNumberFormat="1" applyFont="1" applyFill="1" applyAlignment="1">
      <alignment horizontal="left"/>
    </xf>
    <xf numFmtId="180" fontId="19" fillId="5" borderId="0" xfId="0" applyNumberFormat="1" applyFont="1" applyFill="1" applyAlignment="1">
      <alignment horizontal="left"/>
    </xf>
    <xf numFmtId="183" fontId="19" fillId="5" borderId="0" xfId="0" applyNumberFormat="1" applyFont="1" applyFill="1" applyAlignment="1">
      <alignment horizontal="left"/>
    </xf>
    <xf numFmtId="0" fontId="20" fillId="5" borderId="0" xfId="0" applyFont="1" applyFill="1" applyAlignment="1">
      <alignment horizontal="left"/>
    </xf>
    <xf numFmtId="181" fontId="17" fillId="6" borderId="0" xfId="0" applyNumberFormat="1" applyFont="1" applyFill="1" applyAlignment="1">
      <alignment horizontal="left"/>
    </xf>
    <xf numFmtId="182" fontId="17" fillId="6" borderId="0" xfId="0" applyNumberFormat="1" applyFont="1" applyFill="1" applyAlignment="1">
      <alignment horizontal="left"/>
    </xf>
    <xf numFmtId="2" fontId="17" fillId="6" borderId="0" xfId="0" applyNumberFormat="1" applyFont="1" applyFill="1" applyAlignment="1">
      <alignment horizontal="left"/>
    </xf>
    <xf numFmtId="181" fontId="17" fillId="5" borderId="0" xfId="0" applyNumberFormat="1" applyFont="1" applyFill="1" applyAlignment="1">
      <alignment horizontal="left"/>
    </xf>
    <xf numFmtId="182" fontId="17" fillId="5" borderId="0" xfId="0" applyNumberFormat="1" applyFont="1" applyFill="1" applyAlignment="1">
      <alignment horizontal="left"/>
    </xf>
    <xf numFmtId="2" fontId="17" fillId="5" borderId="0" xfId="0" applyNumberFormat="1" applyFont="1" applyFill="1" applyAlignment="1">
      <alignment horizontal="left"/>
    </xf>
    <xf numFmtId="180" fontId="17" fillId="6" borderId="0" xfId="0" applyNumberFormat="1" applyFont="1" applyFill="1" applyAlignment="1">
      <alignment horizontal="left"/>
    </xf>
    <xf numFmtId="183" fontId="17" fillId="6" borderId="0" xfId="0" applyNumberFormat="1" applyFont="1" applyFill="1" applyAlignment="1">
      <alignment horizontal="left"/>
    </xf>
    <xf numFmtId="0" fontId="21" fillId="5" borderId="0" xfId="0" applyFont="1" applyFill="1" applyAlignment="1">
      <alignment horizontal="left"/>
    </xf>
    <xf numFmtId="180" fontId="19" fillId="6" borderId="0" xfId="0" applyNumberFormat="1" applyFont="1" applyFill="1" applyAlignment="1">
      <alignment horizontal="left"/>
    </xf>
    <xf numFmtId="183" fontId="19" fillId="6" borderId="0" xfId="0" applyNumberFormat="1" applyFont="1" applyFill="1" applyAlignment="1">
      <alignment horizontal="left"/>
    </xf>
    <xf numFmtId="0" fontId="20" fillId="5" borderId="0" xfId="0" applyFont="1" applyFill="1" applyAlignment="1">
      <alignment horizontal="center"/>
    </xf>
    <xf numFmtId="0" fontId="24" fillId="0" borderId="0" xfId="0" applyFont="1" applyAlignment="1"/>
    <xf numFmtId="2" fontId="24" fillId="0" borderId="0" xfId="0" applyNumberFormat="1" applyFont="1" applyAlignment="1">
      <alignment horizontal="center"/>
    </xf>
    <xf numFmtId="182" fontId="24" fillId="0" borderId="0" xfId="0" applyNumberFormat="1" applyFont="1" applyAlignment="1">
      <alignment horizontal="center"/>
    </xf>
    <xf numFmtId="181" fontId="24" fillId="0" borderId="0" xfId="0" applyNumberFormat="1" applyFont="1" applyAlignment="1">
      <alignment horizontal="center"/>
    </xf>
    <xf numFmtId="180" fontId="24" fillId="0" borderId="0" xfId="0" applyNumberFormat="1" applyFont="1" applyAlignment="1"/>
    <xf numFmtId="183" fontId="24" fillId="0" borderId="0" xfId="0" applyNumberFormat="1" applyFont="1" applyAlignment="1"/>
    <xf numFmtId="180" fontId="24" fillId="0" borderId="0" xfId="0" applyNumberFormat="1" applyFont="1" applyAlignment="1">
      <alignment horizontal="center"/>
    </xf>
    <xf numFmtId="0" fontId="25" fillId="0" borderId="0" xfId="0" applyFont="1" applyAlignment="1"/>
    <xf numFmtId="0" fontId="11" fillId="0" borderId="0" xfId="0" applyFont="1" applyAlignment="1"/>
    <xf numFmtId="0" fontId="9" fillId="4" borderId="14" xfId="0" applyFont="1" applyFill="1" applyBorder="1" applyAlignment="1">
      <alignment horizontal="center" vertical="center" wrapText="1"/>
    </xf>
    <xf numFmtId="0" fontId="9" fillId="4" borderId="15" xfId="0" applyFont="1" applyFill="1" applyBorder="1" applyAlignment="1">
      <alignment horizontal="center" vertical="center" wrapText="1"/>
    </xf>
    <xf numFmtId="0" fontId="9" fillId="4" borderId="16" xfId="0" applyFont="1" applyFill="1" applyBorder="1" applyAlignment="1">
      <alignment horizontal="center" vertical="center" wrapText="1"/>
    </xf>
    <xf numFmtId="0" fontId="9" fillId="4" borderId="17" xfId="0" applyFont="1" applyFill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/>
    </xf>
    <xf numFmtId="178" fontId="12" fillId="0" borderId="20" xfId="0" applyNumberFormat="1" applyFont="1" applyBorder="1" applyAlignment="1">
      <alignment horizontal="center" vertical="center"/>
    </xf>
    <xf numFmtId="178" fontId="12" fillId="0" borderId="21" xfId="0" applyNumberFormat="1" applyFont="1" applyBorder="1" applyAlignment="1">
      <alignment horizontal="center" vertical="center"/>
    </xf>
    <xf numFmtId="179" fontId="12" fillId="0" borderId="21" xfId="0" applyNumberFormat="1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178" fontId="12" fillId="0" borderId="23" xfId="0" applyNumberFormat="1" applyFont="1" applyBorder="1" applyAlignment="1">
      <alignment horizontal="center" vertical="center"/>
    </xf>
    <xf numFmtId="178" fontId="12" fillId="0" borderId="25" xfId="0" applyNumberFormat="1" applyFont="1" applyBorder="1" applyAlignment="1">
      <alignment horizontal="center" vertical="center"/>
    </xf>
    <xf numFmtId="179" fontId="12" fillId="0" borderId="25" xfId="0" applyNumberFormat="1" applyFont="1" applyBorder="1" applyAlignment="1">
      <alignment horizontal="center" vertical="center"/>
    </xf>
    <xf numFmtId="0" fontId="12" fillId="0" borderId="26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178" fontId="12" fillId="0" borderId="0" xfId="0" applyNumberFormat="1" applyFont="1" applyAlignment="1">
      <alignment horizontal="center" vertical="center"/>
    </xf>
    <xf numFmtId="179" fontId="12" fillId="0" borderId="0" xfId="0" applyNumberFormat="1" applyFont="1" applyAlignment="1">
      <alignment horizontal="center" vertical="center"/>
    </xf>
    <xf numFmtId="0" fontId="0" fillId="0" borderId="0" xfId="0" applyAlignment="1">
      <alignment vertical="center" wrapText="1"/>
    </xf>
    <xf numFmtId="0" fontId="0" fillId="7" borderId="0" xfId="0" applyFill="1" applyAlignment="1"/>
    <xf numFmtId="0" fontId="0" fillId="0" borderId="0" xfId="0" applyAlignment="1">
      <alignment horizontal="left" vertical="center"/>
    </xf>
    <xf numFmtId="184" fontId="27" fillId="0" borderId="0" xfId="0" applyNumberFormat="1" applyFont="1" applyAlignment="1">
      <alignment horizontal="left" vertical="center"/>
    </xf>
    <xf numFmtId="0" fontId="0" fillId="7" borderId="0" xfId="0" applyFill="1" applyAlignment="1">
      <alignment horizontal="left" vertical="center"/>
    </xf>
    <xf numFmtId="0" fontId="3" fillId="7" borderId="0" xfId="0" applyFont="1" applyFill="1" applyAlignment="1">
      <alignment horizontal="left" vertical="center"/>
    </xf>
    <xf numFmtId="0" fontId="3" fillId="0" borderId="0" xfId="0" applyFont="1" applyAlignment="1">
      <alignment horizontal="left" vertical="center"/>
    </xf>
    <xf numFmtId="177" fontId="1" fillId="0" borderId="0" xfId="2" applyNumberFormat="1">
      <alignment vertical="center"/>
    </xf>
    <xf numFmtId="0" fontId="1" fillId="0" borderId="0" xfId="2">
      <alignment vertical="center"/>
    </xf>
    <xf numFmtId="0" fontId="7" fillId="0" borderId="0" xfId="0" applyFont="1" applyAlignment="1">
      <alignment horizontal="left"/>
    </xf>
    <xf numFmtId="0" fontId="6" fillId="0" borderId="0" xfId="2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" fillId="2" borderId="0" xfId="2" applyFill="1" applyAlignment="1">
      <alignment horizontal="center" vertical="center"/>
    </xf>
    <xf numFmtId="0" fontId="1" fillId="3" borderId="0" xfId="2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center"/>
    </xf>
    <xf numFmtId="0" fontId="0" fillId="0" borderId="0" xfId="0" applyAlignment="1">
      <alignment horizontal="center" vertical="center" wrapText="1"/>
    </xf>
    <xf numFmtId="49" fontId="10" fillId="0" borderId="18" xfId="0" applyNumberFormat="1" applyFont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49" fontId="10" fillId="0" borderId="5" xfId="0" applyNumberFormat="1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15" fillId="5" borderId="0" xfId="0" applyFont="1" applyFill="1" applyAlignment="1">
      <alignment horizontal="center"/>
    </xf>
    <xf numFmtId="0" fontId="17" fillId="5" borderId="0" xfId="0" applyFont="1" applyFill="1" applyAlignment="1">
      <alignment horizontal="center"/>
    </xf>
    <xf numFmtId="0" fontId="17" fillId="6" borderId="0" xfId="0" applyFont="1" applyFill="1" applyAlignment="1">
      <alignment horizontal="center"/>
    </xf>
    <xf numFmtId="180" fontId="17" fillId="5" borderId="0" xfId="0" applyNumberFormat="1" applyFont="1" applyFill="1" applyAlignment="1">
      <alignment horizontal="center"/>
    </xf>
    <xf numFmtId="0" fontId="7" fillId="0" borderId="0" xfId="0" applyFont="1" applyAlignment="1">
      <alignment horizontal="center" vertical="center"/>
    </xf>
  </cellXfs>
  <cellStyles count="3">
    <cellStyle name="常规" xfId="0" builtinId="0"/>
    <cellStyle name="常规 2" xfId="2" xr:uid="{BABD094F-110E-43BE-B0B5-DF12E3C46CA1}"/>
    <cellStyle name="常规 2 2" xfId="1" xr:uid="{A7B77142-6CA0-4186-9E5A-7E9C0E42263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genecards.org/cgi-bin/carddisp.pl?gene=POU5F1&amp;keywords=OCT4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0F94D3-9416-4390-AFA4-C30D4AF34130}">
  <dimension ref="A1:D74"/>
  <sheetViews>
    <sheetView workbookViewId="0">
      <selection activeCell="H38" sqref="H38"/>
    </sheetView>
  </sheetViews>
  <sheetFormatPr defaultRowHeight="13.9" x14ac:dyDescent="0.4"/>
  <cols>
    <col min="253" max="253" width="17.3984375" bestFit="1" customWidth="1"/>
    <col min="254" max="254" width="20.59765625" bestFit="1" customWidth="1"/>
    <col min="255" max="255" width="20.73046875" bestFit="1" customWidth="1"/>
    <col min="509" max="509" width="17.3984375" bestFit="1" customWidth="1"/>
    <col min="510" max="510" width="20.59765625" bestFit="1" customWidth="1"/>
    <col min="511" max="511" width="20.73046875" bestFit="1" customWidth="1"/>
    <col min="765" max="765" width="17.3984375" bestFit="1" customWidth="1"/>
    <col min="766" max="766" width="20.59765625" bestFit="1" customWidth="1"/>
    <col min="767" max="767" width="20.73046875" bestFit="1" customWidth="1"/>
    <col min="1021" max="1021" width="17.3984375" bestFit="1" customWidth="1"/>
    <col min="1022" max="1022" width="20.59765625" bestFit="1" customWidth="1"/>
    <col min="1023" max="1023" width="20.73046875" bestFit="1" customWidth="1"/>
    <col min="1277" max="1277" width="17.3984375" bestFit="1" customWidth="1"/>
    <col min="1278" max="1278" width="20.59765625" bestFit="1" customWidth="1"/>
    <col min="1279" max="1279" width="20.73046875" bestFit="1" customWidth="1"/>
    <col min="1533" max="1533" width="17.3984375" bestFit="1" customWidth="1"/>
    <col min="1534" max="1534" width="20.59765625" bestFit="1" customWidth="1"/>
    <col min="1535" max="1535" width="20.73046875" bestFit="1" customWidth="1"/>
    <col min="1789" max="1789" width="17.3984375" bestFit="1" customWidth="1"/>
    <col min="1790" max="1790" width="20.59765625" bestFit="1" customWidth="1"/>
    <col min="1791" max="1791" width="20.73046875" bestFit="1" customWidth="1"/>
    <col min="2045" max="2045" width="17.3984375" bestFit="1" customWidth="1"/>
    <col min="2046" max="2046" width="20.59765625" bestFit="1" customWidth="1"/>
    <col min="2047" max="2047" width="20.73046875" bestFit="1" customWidth="1"/>
    <col min="2301" max="2301" width="17.3984375" bestFit="1" customWidth="1"/>
    <col min="2302" max="2302" width="20.59765625" bestFit="1" customWidth="1"/>
    <col min="2303" max="2303" width="20.73046875" bestFit="1" customWidth="1"/>
    <col min="2557" max="2557" width="17.3984375" bestFit="1" customWidth="1"/>
    <col min="2558" max="2558" width="20.59765625" bestFit="1" customWidth="1"/>
    <col min="2559" max="2559" width="20.73046875" bestFit="1" customWidth="1"/>
    <col min="2813" max="2813" width="17.3984375" bestFit="1" customWidth="1"/>
    <col min="2814" max="2814" width="20.59765625" bestFit="1" customWidth="1"/>
    <col min="2815" max="2815" width="20.73046875" bestFit="1" customWidth="1"/>
    <col min="3069" max="3069" width="17.3984375" bestFit="1" customWidth="1"/>
    <col min="3070" max="3070" width="20.59765625" bestFit="1" customWidth="1"/>
    <col min="3071" max="3071" width="20.73046875" bestFit="1" customWidth="1"/>
    <col min="3325" max="3325" width="17.3984375" bestFit="1" customWidth="1"/>
    <col min="3326" max="3326" width="20.59765625" bestFit="1" customWidth="1"/>
    <col min="3327" max="3327" width="20.73046875" bestFit="1" customWidth="1"/>
    <col min="3581" max="3581" width="17.3984375" bestFit="1" customWidth="1"/>
    <col min="3582" max="3582" width="20.59765625" bestFit="1" customWidth="1"/>
    <col min="3583" max="3583" width="20.73046875" bestFit="1" customWidth="1"/>
    <col min="3837" max="3837" width="17.3984375" bestFit="1" customWidth="1"/>
    <col min="3838" max="3838" width="20.59765625" bestFit="1" customWidth="1"/>
    <col min="3839" max="3839" width="20.73046875" bestFit="1" customWidth="1"/>
    <col min="4093" max="4093" width="17.3984375" bestFit="1" customWidth="1"/>
    <col min="4094" max="4094" width="20.59765625" bestFit="1" customWidth="1"/>
    <col min="4095" max="4095" width="20.73046875" bestFit="1" customWidth="1"/>
    <col min="4349" max="4349" width="17.3984375" bestFit="1" customWidth="1"/>
    <col min="4350" max="4350" width="20.59765625" bestFit="1" customWidth="1"/>
    <col min="4351" max="4351" width="20.73046875" bestFit="1" customWidth="1"/>
    <col min="4605" max="4605" width="17.3984375" bestFit="1" customWidth="1"/>
    <col min="4606" max="4606" width="20.59765625" bestFit="1" customWidth="1"/>
    <col min="4607" max="4607" width="20.73046875" bestFit="1" customWidth="1"/>
    <col min="4861" max="4861" width="17.3984375" bestFit="1" customWidth="1"/>
    <col min="4862" max="4862" width="20.59765625" bestFit="1" customWidth="1"/>
    <col min="4863" max="4863" width="20.73046875" bestFit="1" customWidth="1"/>
    <col min="5117" max="5117" width="17.3984375" bestFit="1" customWidth="1"/>
    <col min="5118" max="5118" width="20.59765625" bestFit="1" customWidth="1"/>
    <col min="5119" max="5119" width="20.73046875" bestFit="1" customWidth="1"/>
    <col min="5373" max="5373" width="17.3984375" bestFit="1" customWidth="1"/>
    <col min="5374" max="5374" width="20.59765625" bestFit="1" customWidth="1"/>
    <col min="5375" max="5375" width="20.73046875" bestFit="1" customWidth="1"/>
    <col min="5629" max="5629" width="17.3984375" bestFit="1" customWidth="1"/>
    <col min="5630" max="5630" width="20.59765625" bestFit="1" customWidth="1"/>
    <col min="5631" max="5631" width="20.73046875" bestFit="1" customWidth="1"/>
    <col min="5885" max="5885" width="17.3984375" bestFit="1" customWidth="1"/>
    <col min="5886" max="5886" width="20.59765625" bestFit="1" customWidth="1"/>
    <col min="5887" max="5887" width="20.73046875" bestFit="1" customWidth="1"/>
    <col min="6141" max="6141" width="17.3984375" bestFit="1" customWidth="1"/>
    <col min="6142" max="6142" width="20.59765625" bestFit="1" customWidth="1"/>
    <col min="6143" max="6143" width="20.73046875" bestFit="1" customWidth="1"/>
    <col min="6397" max="6397" width="17.3984375" bestFit="1" customWidth="1"/>
    <col min="6398" max="6398" width="20.59765625" bestFit="1" customWidth="1"/>
    <col min="6399" max="6399" width="20.73046875" bestFit="1" customWidth="1"/>
    <col min="6653" max="6653" width="17.3984375" bestFit="1" customWidth="1"/>
    <col min="6654" max="6654" width="20.59765625" bestFit="1" customWidth="1"/>
    <col min="6655" max="6655" width="20.73046875" bestFit="1" customWidth="1"/>
    <col min="6909" max="6909" width="17.3984375" bestFit="1" customWidth="1"/>
    <col min="6910" max="6910" width="20.59765625" bestFit="1" customWidth="1"/>
    <col min="6911" max="6911" width="20.73046875" bestFit="1" customWidth="1"/>
    <col min="7165" max="7165" width="17.3984375" bestFit="1" customWidth="1"/>
    <col min="7166" max="7166" width="20.59765625" bestFit="1" customWidth="1"/>
    <col min="7167" max="7167" width="20.73046875" bestFit="1" customWidth="1"/>
    <col min="7421" max="7421" width="17.3984375" bestFit="1" customWidth="1"/>
    <col min="7422" max="7422" width="20.59765625" bestFit="1" customWidth="1"/>
    <col min="7423" max="7423" width="20.73046875" bestFit="1" customWidth="1"/>
    <col min="7677" max="7677" width="17.3984375" bestFit="1" customWidth="1"/>
    <col min="7678" max="7678" width="20.59765625" bestFit="1" customWidth="1"/>
    <col min="7679" max="7679" width="20.73046875" bestFit="1" customWidth="1"/>
    <col min="7933" max="7933" width="17.3984375" bestFit="1" customWidth="1"/>
    <col min="7934" max="7934" width="20.59765625" bestFit="1" customWidth="1"/>
    <col min="7935" max="7935" width="20.73046875" bestFit="1" customWidth="1"/>
    <col min="8189" max="8189" width="17.3984375" bestFit="1" customWidth="1"/>
    <col min="8190" max="8190" width="20.59765625" bestFit="1" customWidth="1"/>
    <col min="8191" max="8191" width="20.73046875" bestFit="1" customWidth="1"/>
    <col min="8445" max="8445" width="17.3984375" bestFit="1" customWidth="1"/>
    <col min="8446" max="8446" width="20.59765625" bestFit="1" customWidth="1"/>
    <col min="8447" max="8447" width="20.73046875" bestFit="1" customWidth="1"/>
    <col min="8701" max="8701" width="17.3984375" bestFit="1" customWidth="1"/>
    <col min="8702" max="8702" width="20.59765625" bestFit="1" customWidth="1"/>
    <col min="8703" max="8703" width="20.73046875" bestFit="1" customWidth="1"/>
    <col min="8957" max="8957" width="17.3984375" bestFit="1" customWidth="1"/>
    <col min="8958" max="8958" width="20.59765625" bestFit="1" customWidth="1"/>
    <col min="8959" max="8959" width="20.73046875" bestFit="1" customWidth="1"/>
    <col min="9213" max="9213" width="17.3984375" bestFit="1" customWidth="1"/>
    <col min="9214" max="9214" width="20.59765625" bestFit="1" customWidth="1"/>
    <col min="9215" max="9215" width="20.73046875" bestFit="1" customWidth="1"/>
    <col min="9469" max="9469" width="17.3984375" bestFit="1" customWidth="1"/>
    <col min="9470" max="9470" width="20.59765625" bestFit="1" customWidth="1"/>
    <col min="9471" max="9471" width="20.73046875" bestFit="1" customWidth="1"/>
    <col min="9725" max="9725" width="17.3984375" bestFit="1" customWidth="1"/>
    <col min="9726" max="9726" width="20.59765625" bestFit="1" customWidth="1"/>
    <col min="9727" max="9727" width="20.73046875" bestFit="1" customWidth="1"/>
    <col min="9981" max="9981" width="17.3984375" bestFit="1" customWidth="1"/>
    <col min="9982" max="9982" width="20.59765625" bestFit="1" customWidth="1"/>
    <col min="9983" max="9983" width="20.73046875" bestFit="1" customWidth="1"/>
    <col min="10237" max="10237" width="17.3984375" bestFit="1" customWidth="1"/>
    <col min="10238" max="10238" width="20.59765625" bestFit="1" customWidth="1"/>
    <col min="10239" max="10239" width="20.73046875" bestFit="1" customWidth="1"/>
    <col min="10493" max="10493" width="17.3984375" bestFit="1" customWidth="1"/>
    <col min="10494" max="10494" width="20.59765625" bestFit="1" customWidth="1"/>
    <col min="10495" max="10495" width="20.73046875" bestFit="1" customWidth="1"/>
    <col min="10749" max="10749" width="17.3984375" bestFit="1" customWidth="1"/>
    <col min="10750" max="10750" width="20.59765625" bestFit="1" customWidth="1"/>
    <col min="10751" max="10751" width="20.73046875" bestFit="1" customWidth="1"/>
    <col min="11005" max="11005" width="17.3984375" bestFit="1" customWidth="1"/>
    <col min="11006" max="11006" width="20.59765625" bestFit="1" customWidth="1"/>
    <col min="11007" max="11007" width="20.73046875" bestFit="1" customWidth="1"/>
    <col min="11261" max="11261" width="17.3984375" bestFit="1" customWidth="1"/>
    <col min="11262" max="11262" width="20.59765625" bestFit="1" customWidth="1"/>
    <col min="11263" max="11263" width="20.73046875" bestFit="1" customWidth="1"/>
    <col min="11517" max="11517" width="17.3984375" bestFit="1" customWidth="1"/>
    <col min="11518" max="11518" width="20.59765625" bestFit="1" customWidth="1"/>
    <col min="11519" max="11519" width="20.73046875" bestFit="1" customWidth="1"/>
    <col min="11773" max="11773" width="17.3984375" bestFit="1" customWidth="1"/>
    <col min="11774" max="11774" width="20.59765625" bestFit="1" customWidth="1"/>
    <col min="11775" max="11775" width="20.73046875" bestFit="1" customWidth="1"/>
    <col min="12029" max="12029" width="17.3984375" bestFit="1" customWidth="1"/>
    <col min="12030" max="12030" width="20.59765625" bestFit="1" customWidth="1"/>
    <col min="12031" max="12031" width="20.73046875" bestFit="1" customWidth="1"/>
    <col min="12285" max="12285" width="17.3984375" bestFit="1" customWidth="1"/>
    <col min="12286" max="12286" width="20.59765625" bestFit="1" customWidth="1"/>
    <col min="12287" max="12287" width="20.73046875" bestFit="1" customWidth="1"/>
    <col min="12541" max="12541" width="17.3984375" bestFit="1" customWidth="1"/>
    <col min="12542" max="12542" width="20.59765625" bestFit="1" customWidth="1"/>
    <col min="12543" max="12543" width="20.73046875" bestFit="1" customWidth="1"/>
    <col min="12797" max="12797" width="17.3984375" bestFit="1" customWidth="1"/>
    <col min="12798" max="12798" width="20.59765625" bestFit="1" customWidth="1"/>
    <col min="12799" max="12799" width="20.73046875" bestFit="1" customWidth="1"/>
    <col min="13053" max="13053" width="17.3984375" bestFit="1" customWidth="1"/>
    <col min="13054" max="13054" width="20.59765625" bestFit="1" customWidth="1"/>
    <col min="13055" max="13055" width="20.73046875" bestFit="1" customWidth="1"/>
    <col min="13309" max="13309" width="17.3984375" bestFit="1" customWidth="1"/>
    <col min="13310" max="13310" width="20.59765625" bestFit="1" customWidth="1"/>
    <col min="13311" max="13311" width="20.73046875" bestFit="1" customWidth="1"/>
    <col min="13565" max="13565" width="17.3984375" bestFit="1" customWidth="1"/>
    <col min="13566" max="13566" width="20.59765625" bestFit="1" customWidth="1"/>
    <col min="13567" max="13567" width="20.73046875" bestFit="1" customWidth="1"/>
    <col min="13821" max="13821" width="17.3984375" bestFit="1" customWidth="1"/>
    <col min="13822" max="13822" width="20.59765625" bestFit="1" customWidth="1"/>
    <col min="13823" max="13823" width="20.73046875" bestFit="1" customWidth="1"/>
    <col min="14077" max="14077" width="17.3984375" bestFit="1" customWidth="1"/>
    <col min="14078" max="14078" width="20.59765625" bestFit="1" customWidth="1"/>
    <col min="14079" max="14079" width="20.73046875" bestFit="1" customWidth="1"/>
    <col min="14333" max="14333" width="17.3984375" bestFit="1" customWidth="1"/>
    <col min="14334" max="14334" width="20.59765625" bestFit="1" customWidth="1"/>
    <col min="14335" max="14335" width="20.73046875" bestFit="1" customWidth="1"/>
    <col min="14589" max="14589" width="17.3984375" bestFit="1" customWidth="1"/>
    <col min="14590" max="14590" width="20.59765625" bestFit="1" customWidth="1"/>
    <col min="14591" max="14591" width="20.73046875" bestFit="1" customWidth="1"/>
    <col min="14845" max="14845" width="17.3984375" bestFit="1" customWidth="1"/>
    <col min="14846" max="14846" width="20.59765625" bestFit="1" customWidth="1"/>
    <col min="14847" max="14847" width="20.73046875" bestFit="1" customWidth="1"/>
    <col min="15101" max="15101" width="17.3984375" bestFit="1" customWidth="1"/>
    <col min="15102" max="15102" width="20.59765625" bestFit="1" customWidth="1"/>
    <col min="15103" max="15103" width="20.73046875" bestFit="1" customWidth="1"/>
    <col min="15357" max="15357" width="17.3984375" bestFit="1" customWidth="1"/>
    <col min="15358" max="15358" width="20.59765625" bestFit="1" customWidth="1"/>
    <col min="15359" max="15359" width="20.73046875" bestFit="1" customWidth="1"/>
    <col min="15613" max="15613" width="17.3984375" bestFit="1" customWidth="1"/>
    <col min="15614" max="15614" width="20.59765625" bestFit="1" customWidth="1"/>
    <col min="15615" max="15615" width="20.73046875" bestFit="1" customWidth="1"/>
    <col min="15869" max="15869" width="17.3984375" bestFit="1" customWidth="1"/>
    <col min="15870" max="15870" width="20.59765625" bestFit="1" customWidth="1"/>
    <col min="15871" max="15871" width="20.73046875" bestFit="1" customWidth="1"/>
    <col min="16125" max="16125" width="17.3984375" bestFit="1" customWidth="1"/>
    <col min="16126" max="16126" width="20.59765625" bestFit="1" customWidth="1"/>
    <col min="16127" max="16127" width="20.73046875" bestFit="1" customWidth="1"/>
  </cols>
  <sheetData>
    <row r="1" spans="1:4" ht="15" x14ac:dyDescent="0.4">
      <c r="B1" t="s">
        <v>270</v>
      </c>
      <c r="C1" t="s">
        <v>271</v>
      </c>
      <c r="D1" s="1" t="s">
        <v>0</v>
      </c>
    </row>
    <row r="2" spans="1:4" ht="12.75" customHeight="1" x14ac:dyDescent="0.4">
      <c r="A2" s="89" t="s">
        <v>272</v>
      </c>
      <c r="B2" s="9">
        <v>22.038026173909504</v>
      </c>
      <c r="C2" s="9">
        <v>16.765338897705078</v>
      </c>
      <c r="D2">
        <v>1.0084298711692448</v>
      </c>
    </row>
    <row r="3" spans="1:4" x14ac:dyDescent="0.4">
      <c r="A3" s="89"/>
    </row>
    <row r="4" spans="1:4" x14ac:dyDescent="0.4">
      <c r="A4" s="89"/>
    </row>
    <row r="5" spans="1:4" x14ac:dyDescent="0.4">
      <c r="A5" s="89"/>
      <c r="B5" s="9">
        <v>22.085453669230144</v>
      </c>
      <c r="C5" s="9">
        <v>16.876607259114582</v>
      </c>
      <c r="D5">
        <v>1.0540560789813751</v>
      </c>
    </row>
    <row r="6" spans="1:4" x14ac:dyDescent="0.4">
      <c r="A6" s="89"/>
    </row>
    <row r="7" spans="1:4" x14ac:dyDescent="0.4">
      <c r="A7" s="89"/>
    </row>
    <row r="8" spans="1:4" x14ac:dyDescent="0.4">
      <c r="A8" s="89"/>
      <c r="B8" s="9">
        <v>22.437782287597656</v>
      </c>
      <c r="C8" s="9">
        <v>17.059896469116211</v>
      </c>
      <c r="D8">
        <v>0.93751404984938047</v>
      </c>
    </row>
    <row r="9" spans="1:4" x14ac:dyDescent="0.4">
      <c r="A9" s="89"/>
    </row>
    <row r="10" spans="1:4" x14ac:dyDescent="0.4">
      <c r="A10" s="89"/>
    </row>
    <row r="12" spans="1:4" ht="12.75" customHeight="1" x14ac:dyDescent="0.4">
      <c r="A12" s="89" t="s">
        <v>273</v>
      </c>
      <c r="B12" s="9">
        <v>19.138718922932942</v>
      </c>
      <c r="C12" s="9">
        <v>14.291721026102701</v>
      </c>
      <c r="D12">
        <v>1.3545373153622222</v>
      </c>
    </row>
    <row r="13" spans="1:4" x14ac:dyDescent="0.4">
      <c r="A13" s="89"/>
    </row>
    <row r="14" spans="1:4" x14ac:dyDescent="0.4">
      <c r="A14" s="89"/>
    </row>
    <row r="15" spans="1:4" x14ac:dyDescent="0.4">
      <c r="A15" s="89"/>
      <c r="B15" s="9">
        <v>19.148358027140301</v>
      </c>
      <c r="C15" s="9">
        <v>14.293049812316895</v>
      </c>
      <c r="D15">
        <v>1.3467572391737215</v>
      </c>
    </row>
    <row r="16" spans="1:4" x14ac:dyDescent="0.4">
      <c r="A16" s="89"/>
    </row>
    <row r="17" spans="1:4" x14ac:dyDescent="0.4">
      <c r="A17" s="89"/>
    </row>
    <row r="18" spans="1:4" x14ac:dyDescent="0.4">
      <c r="A18" s="89"/>
      <c r="B18" s="9">
        <v>19.039200464884441</v>
      </c>
      <c r="C18" s="9">
        <v>14.145634651184082</v>
      </c>
      <c r="D18">
        <v>1.3115131029132729</v>
      </c>
    </row>
    <row r="19" spans="1:4" x14ac:dyDescent="0.4">
      <c r="A19" s="89"/>
    </row>
    <row r="20" spans="1:4" x14ac:dyDescent="0.4">
      <c r="A20" s="89"/>
    </row>
    <row r="22" spans="1:4" ht="13.9" customHeight="1" x14ac:dyDescent="0.4">
      <c r="A22" s="89" t="s">
        <v>274</v>
      </c>
      <c r="B22" s="9">
        <v>19.458791732788086</v>
      </c>
      <c r="C22" s="9">
        <v>14.966949780782064</v>
      </c>
      <c r="D22">
        <v>1.7326209692339114</v>
      </c>
    </row>
    <row r="23" spans="1:4" x14ac:dyDescent="0.4">
      <c r="A23" s="89"/>
    </row>
    <row r="24" spans="1:4" x14ac:dyDescent="0.4">
      <c r="A24" s="89"/>
    </row>
    <row r="25" spans="1:4" x14ac:dyDescent="0.4">
      <c r="A25" s="89"/>
      <c r="B25" s="9">
        <v>19.69758415222168</v>
      </c>
      <c r="C25" s="9">
        <v>14.702678680419922</v>
      </c>
      <c r="D25">
        <v>1.222549231555456</v>
      </c>
    </row>
    <row r="26" spans="1:4" x14ac:dyDescent="0.4">
      <c r="A26" s="89"/>
    </row>
    <row r="27" spans="1:4" x14ac:dyDescent="0.4">
      <c r="A27" s="89"/>
    </row>
    <row r="28" spans="1:4" x14ac:dyDescent="0.4">
      <c r="A28" s="89"/>
      <c r="B28" s="9">
        <v>19.374895731608074</v>
      </c>
      <c r="C28" s="9">
        <v>14.993372917175293</v>
      </c>
      <c r="D28">
        <v>1.8703071567538418</v>
      </c>
    </row>
    <row r="29" spans="1:4" x14ac:dyDescent="0.4">
      <c r="A29" s="89"/>
    </row>
    <row r="30" spans="1:4" x14ac:dyDescent="0.4">
      <c r="A30" s="89"/>
    </row>
    <row r="32" spans="1:4" ht="13.9" customHeight="1" x14ac:dyDescent="0.4">
      <c r="A32" s="89" t="s">
        <v>275</v>
      </c>
      <c r="B32" s="9">
        <v>20.724718729654949</v>
      </c>
      <c r="C32" s="9">
        <v>16.380797068277996</v>
      </c>
      <c r="D32">
        <v>1.9196940138506149</v>
      </c>
    </row>
    <row r="33" spans="1:4" x14ac:dyDescent="0.4">
      <c r="A33" s="89"/>
    </row>
    <row r="34" spans="1:4" x14ac:dyDescent="0.4">
      <c r="A34" s="89"/>
    </row>
    <row r="35" spans="1:4" x14ac:dyDescent="0.4">
      <c r="A35" s="89"/>
      <c r="B35" s="9">
        <v>20.575709660847981</v>
      </c>
      <c r="C35" s="9">
        <v>16.112906138102215</v>
      </c>
      <c r="D35">
        <v>1.7678483374057572</v>
      </c>
    </row>
    <row r="36" spans="1:4" x14ac:dyDescent="0.4">
      <c r="A36" s="89"/>
    </row>
    <row r="37" spans="1:4" x14ac:dyDescent="0.4">
      <c r="A37" s="89"/>
    </row>
    <row r="38" spans="1:4" x14ac:dyDescent="0.4">
      <c r="A38" s="89"/>
      <c r="B38" s="9">
        <v>20.504515965779621</v>
      </c>
      <c r="C38" s="9">
        <v>15.856936454772949</v>
      </c>
      <c r="D38">
        <v>1.5553276381739283</v>
      </c>
    </row>
    <row r="39" spans="1:4" x14ac:dyDescent="0.4">
      <c r="A39" s="89"/>
    </row>
    <row r="40" spans="1:4" x14ac:dyDescent="0.4">
      <c r="A40" s="89"/>
    </row>
    <row r="42" spans="1:4" ht="13.9" customHeight="1" x14ac:dyDescent="0.4">
      <c r="A42" s="88" t="s">
        <v>276</v>
      </c>
      <c r="B42" s="85">
        <v>19.690535227457683</v>
      </c>
      <c r="C42" s="85">
        <v>15.265010833740234</v>
      </c>
      <c r="D42" s="86">
        <v>1.8141247168096029</v>
      </c>
    </row>
    <row r="43" spans="1:4" x14ac:dyDescent="0.4">
      <c r="A43" s="88"/>
      <c r="B43" s="86"/>
      <c r="C43" s="86"/>
      <c r="D43" s="86"/>
    </row>
    <row r="44" spans="1:4" x14ac:dyDescent="0.4">
      <c r="A44" s="88"/>
      <c r="B44" s="86"/>
      <c r="C44" s="86"/>
      <c r="D44" s="86"/>
    </row>
    <row r="45" spans="1:4" x14ac:dyDescent="0.4">
      <c r="A45" s="88"/>
      <c r="B45" s="85">
        <v>19.238843282063801</v>
      </c>
      <c r="C45" s="85">
        <v>15.108736673990885</v>
      </c>
      <c r="D45" s="86">
        <v>2.2263669953843337</v>
      </c>
    </row>
    <row r="46" spans="1:4" x14ac:dyDescent="0.4">
      <c r="A46" s="88"/>
      <c r="B46" s="86"/>
      <c r="C46" s="86"/>
      <c r="D46" s="86"/>
    </row>
    <row r="47" spans="1:4" x14ac:dyDescent="0.4">
      <c r="A47" s="88"/>
      <c r="B47" s="86"/>
      <c r="C47" s="86"/>
      <c r="D47" s="86"/>
    </row>
    <row r="48" spans="1:4" x14ac:dyDescent="0.4">
      <c r="A48" s="88"/>
      <c r="B48" s="85">
        <v>19.491445064544678</v>
      </c>
      <c r="C48" s="85">
        <v>15.271931886672974</v>
      </c>
      <c r="D48" s="86">
        <v>2.0925830147857645</v>
      </c>
    </row>
    <row r="49" spans="1:4" x14ac:dyDescent="0.4">
      <c r="A49" s="88"/>
      <c r="B49" s="86"/>
      <c r="C49" s="86"/>
      <c r="D49" s="86"/>
    </row>
    <row r="50" spans="1:4" x14ac:dyDescent="0.4">
      <c r="A50" s="88"/>
      <c r="B50" s="86"/>
      <c r="C50" s="86"/>
      <c r="D50" s="86"/>
    </row>
    <row r="51" spans="1:4" x14ac:dyDescent="0.4">
      <c r="A51" s="86"/>
      <c r="B51" s="86"/>
      <c r="C51" s="86"/>
      <c r="D51" s="86"/>
    </row>
    <row r="52" spans="1:4" x14ac:dyDescent="0.4">
      <c r="A52" s="86"/>
      <c r="B52" s="86"/>
      <c r="C52" s="86"/>
      <c r="D52" s="86"/>
    </row>
    <row r="53" spans="1:4" x14ac:dyDescent="0.4">
      <c r="A53" s="86"/>
      <c r="B53" s="86"/>
      <c r="C53" s="86"/>
      <c r="D53" s="86"/>
    </row>
    <row r="54" spans="1:4" ht="13.9" customHeight="1" x14ac:dyDescent="0.4">
      <c r="A54" s="88" t="s">
        <v>277</v>
      </c>
      <c r="B54" s="85">
        <v>19.497582117716473</v>
      </c>
      <c r="C54" s="85">
        <v>14.77701997756958</v>
      </c>
      <c r="D54" s="86">
        <v>1.4786041777431276</v>
      </c>
    </row>
    <row r="55" spans="1:4" x14ac:dyDescent="0.4">
      <c r="A55" s="88"/>
      <c r="B55" s="86"/>
      <c r="C55" s="86"/>
      <c r="D55" s="86"/>
    </row>
    <row r="56" spans="1:4" x14ac:dyDescent="0.4">
      <c r="A56" s="88"/>
      <c r="B56" s="86"/>
      <c r="C56" s="86"/>
      <c r="D56" s="86"/>
    </row>
    <row r="57" spans="1:4" x14ac:dyDescent="0.4">
      <c r="A57" s="88"/>
      <c r="B57" s="85">
        <v>19.168886820475262</v>
      </c>
      <c r="C57" s="85">
        <v>14.84995142618815</v>
      </c>
      <c r="D57" s="86">
        <v>1.9532310813896552</v>
      </c>
    </row>
    <row r="58" spans="1:4" x14ac:dyDescent="0.4">
      <c r="A58" s="88"/>
      <c r="B58" s="86"/>
      <c r="C58" s="86"/>
      <c r="D58" s="86"/>
    </row>
    <row r="59" spans="1:4" x14ac:dyDescent="0.4">
      <c r="A59" s="88"/>
      <c r="B59" s="86"/>
      <c r="C59" s="86"/>
      <c r="D59" s="86"/>
    </row>
    <row r="60" spans="1:4" x14ac:dyDescent="0.4">
      <c r="A60" s="88"/>
      <c r="B60" s="85">
        <v>19.353172779083252</v>
      </c>
      <c r="C60" s="85">
        <v>14.950227975845337</v>
      </c>
      <c r="D60" s="86">
        <v>1.8427408970165631</v>
      </c>
    </row>
    <row r="61" spans="1:4" x14ac:dyDescent="0.4">
      <c r="A61" s="88"/>
      <c r="B61" s="86"/>
      <c r="C61" s="86"/>
      <c r="D61" s="86"/>
    </row>
    <row r="62" spans="1:4" x14ac:dyDescent="0.4">
      <c r="A62" s="88"/>
      <c r="B62" s="86"/>
      <c r="C62" s="86"/>
      <c r="D62" s="86"/>
    </row>
    <row r="63" spans="1:4" x14ac:dyDescent="0.4">
      <c r="A63" s="86"/>
      <c r="B63" s="86"/>
      <c r="C63" s="86"/>
      <c r="D63" s="86"/>
    </row>
    <row r="64" spans="1:4" x14ac:dyDescent="0.4">
      <c r="A64" s="86"/>
      <c r="B64" s="86"/>
      <c r="C64" s="86"/>
      <c r="D64" s="86"/>
    </row>
    <row r="65" spans="1:4" x14ac:dyDescent="0.4">
      <c r="A65" s="86"/>
      <c r="B65" s="86"/>
      <c r="C65" s="86"/>
      <c r="D65" s="86"/>
    </row>
    <row r="66" spans="1:4" ht="13.9" customHeight="1" x14ac:dyDescent="0.4">
      <c r="A66" s="88" t="s">
        <v>278</v>
      </c>
      <c r="B66" s="85">
        <v>18.819616317749023</v>
      </c>
      <c r="C66" s="85">
        <v>14.324413617451986</v>
      </c>
      <c r="D66" s="86">
        <v>1.7285895378826153</v>
      </c>
    </row>
    <row r="67" spans="1:4" x14ac:dyDescent="0.4">
      <c r="A67" s="88"/>
      <c r="B67" s="86"/>
      <c r="C67" s="86"/>
      <c r="D67" s="86"/>
    </row>
    <row r="68" spans="1:4" x14ac:dyDescent="0.4">
      <c r="A68" s="88"/>
      <c r="B68" s="86"/>
      <c r="C68" s="86"/>
      <c r="D68" s="86"/>
    </row>
    <row r="69" spans="1:4" x14ac:dyDescent="0.4">
      <c r="A69" s="88"/>
      <c r="B69" s="85">
        <v>18.941307067871094</v>
      </c>
      <c r="C69" s="85">
        <v>14.282976150512695</v>
      </c>
      <c r="D69" s="86">
        <v>1.5437799410645934</v>
      </c>
    </row>
    <row r="70" spans="1:4" x14ac:dyDescent="0.4">
      <c r="A70" s="88"/>
      <c r="B70" s="86"/>
      <c r="C70" s="86"/>
      <c r="D70" s="86"/>
    </row>
    <row r="71" spans="1:4" x14ac:dyDescent="0.4">
      <c r="A71" s="88"/>
      <c r="B71" s="86"/>
      <c r="C71" s="86"/>
      <c r="D71" s="86"/>
    </row>
    <row r="72" spans="1:4" x14ac:dyDescent="0.4">
      <c r="A72" s="88"/>
      <c r="B72" s="85">
        <v>18.959432601928711</v>
      </c>
      <c r="C72" s="85">
        <v>14.094112396240234</v>
      </c>
      <c r="D72" s="86">
        <v>1.3374433912798307</v>
      </c>
    </row>
    <row r="73" spans="1:4" x14ac:dyDescent="0.4">
      <c r="A73" s="88"/>
      <c r="B73" s="86"/>
      <c r="C73" s="86"/>
      <c r="D73" s="86"/>
    </row>
    <row r="74" spans="1:4" x14ac:dyDescent="0.4">
      <c r="A74" s="88"/>
      <c r="B74" s="86"/>
      <c r="C74" s="86"/>
      <c r="D74" s="86"/>
    </row>
  </sheetData>
  <mergeCells count="7">
    <mergeCell ref="A54:A62"/>
    <mergeCell ref="A66:A74"/>
    <mergeCell ref="A2:A10"/>
    <mergeCell ref="A12:A20"/>
    <mergeCell ref="A22:A30"/>
    <mergeCell ref="A32:A40"/>
    <mergeCell ref="A42:A50"/>
  </mergeCells>
  <phoneticPr fontId="2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02C2C3-2F6D-467E-AD3C-E525DE406617}">
  <dimension ref="A1:J17"/>
  <sheetViews>
    <sheetView workbookViewId="0">
      <selection activeCell="B7" sqref="B7:G7"/>
    </sheetView>
  </sheetViews>
  <sheetFormatPr defaultRowHeight="13.9" x14ac:dyDescent="0.4"/>
  <sheetData>
    <row r="1" spans="1:10" x14ac:dyDescent="0.4">
      <c r="A1" t="s">
        <v>283</v>
      </c>
    </row>
    <row r="2" spans="1:10" x14ac:dyDescent="0.35">
      <c r="B2" s="93" t="s">
        <v>32</v>
      </c>
      <c r="C2" s="93"/>
      <c r="D2" s="93"/>
      <c r="E2" s="93" t="s">
        <v>39</v>
      </c>
      <c r="F2" s="93"/>
      <c r="G2" s="93"/>
      <c r="H2" s="93" t="s">
        <v>40</v>
      </c>
      <c r="I2" s="93"/>
      <c r="J2" s="93"/>
    </row>
    <row r="3" spans="1:10" x14ac:dyDescent="0.35">
      <c r="A3" s="87" t="s">
        <v>46</v>
      </c>
      <c r="B3" s="7">
        <v>1140</v>
      </c>
      <c r="C3" s="7">
        <v>940</v>
      </c>
      <c r="D3" s="7">
        <v>1022</v>
      </c>
      <c r="E3" s="7">
        <v>469</v>
      </c>
      <c r="F3" s="7">
        <v>614</v>
      </c>
      <c r="G3" s="7">
        <v>748</v>
      </c>
      <c r="H3" s="7">
        <v>757</v>
      </c>
      <c r="I3" s="7">
        <v>672</v>
      </c>
      <c r="J3" s="7">
        <v>729</v>
      </c>
    </row>
    <row r="4" spans="1:10" x14ac:dyDescent="0.35">
      <c r="A4" s="87" t="s">
        <v>47</v>
      </c>
      <c r="B4" s="7">
        <v>68</v>
      </c>
      <c r="C4" s="7">
        <v>57</v>
      </c>
      <c r="D4" s="7">
        <v>69</v>
      </c>
      <c r="E4" s="7">
        <v>14</v>
      </c>
      <c r="F4" s="7">
        <v>2</v>
      </c>
      <c r="G4" s="7">
        <v>16</v>
      </c>
      <c r="H4" s="7">
        <v>15</v>
      </c>
      <c r="I4" s="7">
        <v>9</v>
      </c>
      <c r="J4" s="7">
        <v>10</v>
      </c>
    </row>
    <row r="6" spans="1:10" x14ac:dyDescent="0.35">
      <c r="B6" s="93" t="s">
        <v>280</v>
      </c>
      <c r="C6" s="93"/>
      <c r="D6" s="93"/>
      <c r="E6" s="93" t="s">
        <v>281</v>
      </c>
      <c r="F6" s="93"/>
      <c r="G6" s="93"/>
    </row>
    <row r="7" spans="1:10" x14ac:dyDescent="0.35">
      <c r="A7" s="87" t="s">
        <v>48</v>
      </c>
      <c r="B7" s="7">
        <v>829</v>
      </c>
      <c r="C7" s="7">
        <v>835</v>
      </c>
      <c r="D7" s="7">
        <v>961</v>
      </c>
      <c r="E7" s="7">
        <v>1231</v>
      </c>
      <c r="F7" s="7">
        <v>1142</v>
      </c>
      <c r="G7" s="7">
        <v>1046</v>
      </c>
    </row>
    <row r="11" spans="1:10" x14ac:dyDescent="0.4">
      <c r="A11" t="s">
        <v>282</v>
      </c>
    </row>
    <row r="12" spans="1:10" x14ac:dyDescent="0.35">
      <c r="B12" s="93" t="s">
        <v>32</v>
      </c>
      <c r="C12" s="93"/>
      <c r="D12" s="93"/>
      <c r="E12" s="93" t="s">
        <v>39</v>
      </c>
      <c r="F12" s="93"/>
      <c r="G12" s="93"/>
      <c r="H12" s="93" t="s">
        <v>40</v>
      </c>
      <c r="I12" s="93"/>
      <c r="J12" s="93"/>
    </row>
    <row r="13" spans="1:10" x14ac:dyDescent="0.35">
      <c r="A13" s="87" t="s">
        <v>46</v>
      </c>
      <c r="B13" s="7">
        <v>1504</v>
      </c>
      <c r="C13" s="7">
        <v>1443</v>
      </c>
      <c r="D13" s="7">
        <v>1440</v>
      </c>
      <c r="E13" s="7">
        <v>796</v>
      </c>
      <c r="F13" s="7">
        <v>897</v>
      </c>
      <c r="G13" s="7">
        <v>975</v>
      </c>
      <c r="H13" s="7">
        <v>798</v>
      </c>
      <c r="I13" s="7">
        <v>778</v>
      </c>
      <c r="J13" s="7">
        <v>905</v>
      </c>
    </row>
    <row r="14" spans="1:10" x14ac:dyDescent="0.35">
      <c r="A14" s="87" t="s">
        <v>47</v>
      </c>
      <c r="B14" s="7">
        <v>112</v>
      </c>
      <c r="C14" s="7">
        <v>131</v>
      </c>
      <c r="D14" s="7">
        <v>136</v>
      </c>
      <c r="E14" s="7">
        <v>37</v>
      </c>
      <c r="F14" s="7">
        <v>30</v>
      </c>
      <c r="G14" s="7">
        <v>48</v>
      </c>
      <c r="H14" s="7">
        <v>46</v>
      </c>
      <c r="I14" s="7">
        <v>67</v>
      </c>
      <c r="J14" s="7">
        <v>35</v>
      </c>
    </row>
    <row r="16" spans="1:10" x14ac:dyDescent="0.35">
      <c r="B16" s="93" t="s">
        <v>280</v>
      </c>
      <c r="C16" s="93"/>
      <c r="D16" s="93"/>
      <c r="E16" s="93" t="s">
        <v>281</v>
      </c>
      <c r="F16" s="93"/>
      <c r="G16" s="93"/>
    </row>
    <row r="17" spans="1:7" x14ac:dyDescent="0.35">
      <c r="A17" s="87" t="s">
        <v>48</v>
      </c>
      <c r="B17" s="7">
        <v>238</v>
      </c>
      <c r="C17" s="7">
        <v>267</v>
      </c>
      <c r="D17" s="7">
        <v>188</v>
      </c>
      <c r="E17" s="7">
        <v>961</v>
      </c>
      <c r="F17" s="7">
        <v>1065</v>
      </c>
      <c r="G17" s="7">
        <v>919</v>
      </c>
    </row>
  </sheetData>
  <mergeCells count="10">
    <mergeCell ref="B16:D16"/>
    <mergeCell ref="E16:G16"/>
    <mergeCell ref="B2:D2"/>
    <mergeCell ref="E2:G2"/>
    <mergeCell ref="H2:J2"/>
    <mergeCell ref="B6:D6"/>
    <mergeCell ref="E6:G6"/>
    <mergeCell ref="B12:D12"/>
    <mergeCell ref="E12:G12"/>
    <mergeCell ref="H12:J12"/>
  </mergeCells>
  <phoneticPr fontId="2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5197F6-1DAA-40A0-8EF9-645A8BCEB69E}">
  <dimension ref="A1:P9"/>
  <sheetViews>
    <sheetView workbookViewId="0">
      <selection activeCell="K24" sqref="K24"/>
    </sheetView>
  </sheetViews>
  <sheetFormatPr defaultRowHeight="13.9" x14ac:dyDescent="0.4"/>
  <sheetData>
    <row r="1" spans="1:16" x14ac:dyDescent="0.4">
      <c r="A1" t="s">
        <v>45</v>
      </c>
      <c r="B1" s="92" t="s">
        <v>32</v>
      </c>
      <c r="C1" s="92"/>
      <c r="D1" s="92"/>
      <c r="E1" s="92"/>
      <c r="F1" s="92"/>
      <c r="G1" s="92" t="s">
        <v>39</v>
      </c>
      <c r="H1" s="92"/>
      <c r="I1" s="92"/>
      <c r="J1" s="92"/>
      <c r="K1" s="92"/>
      <c r="L1" s="92" t="s">
        <v>40</v>
      </c>
      <c r="M1" s="92"/>
      <c r="N1" s="92"/>
      <c r="O1" s="92"/>
      <c r="P1" s="92"/>
    </row>
    <row r="2" spans="1:16" x14ac:dyDescent="0.4">
      <c r="A2">
        <v>10</v>
      </c>
      <c r="B2">
        <v>13.274117</v>
      </c>
      <c r="C2">
        <v>10.880074</v>
      </c>
      <c r="D2">
        <v>15.56068</v>
      </c>
      <c r="E2">
        <v>14.416895999999999</v>
      </c>
      <c r="F2">
        <v>13.81122</v>
      </c>
      <c r="G2">
        <v>0</v>
      </c>
      <c r="H2">
        <v>0</v>
      </c>
      <c r="I2">
        <v>0</v>
      </c>
      <c r="J2">
        <v>0</v>
      </c>
      <c r="K2">
        <v>7.7427900000000003</v>
      </c>
      <c r="L2">
        <v>14.971392</v>
      </c>
      <c r="M2">
        <v>13.7064375</v>
      </c>
      <c r="N2">
        <v>8.9280000000000008</v>
      </c>
      <c r="O2">
        <v>5.7853440000000003</v>
      </c>
      <c r="P2">
        <v>6.3068714999999997</v>
      </c>
    </row>
    <row r="3" spans="1:16" x14ac:dyDescent="0.4">
      <c r="A3">
        <v>13</v>
      </c>
      <c r="B3">
        <v>19.671631999999999</v>
      </c>
      <c r="C3">
        <v>17.2563055</v>
      </c>
      <c r="D3">
        <v>33.36</v>
      </c>
      <c r="E3">
        <v>65.217003500000004</v>
      </c>
      <c r="F3">
        <v>22.550651999999999</v>
      </c>
      <c r="G3">
        <v>0</v>
      </c>
      <c r="H3">
        <v>0</v>
      </c>
      <c r="I3">
        <v>0</v>
      </c>
      <c r="J3">
        <v>13.916195999999999</v>
      </c>
      <c r="K3">
        <v>16.859915999999998</v>
      </c>
      <c r="L3">
        <v>15.634944000000001</v>
      </c>
      <c r="M3">
        <v>39.195625</v>
      </c>
      <c r="N3">
        <v>7.6468455000000004</v>
      </c>
      <c r="O3">
        <v>13.540081499999999</v>
      </c>
      <c r="P3">
        <v>13.354112000000001</v>
      </c>
    </row>
    <row r="4" spans="1:16" x14ac:dyDescent="0.4">
      <c r="A4">
        <v>16</v>
      </c>
      <c r="B4">
        <v>37.707834499999997</v>
      </c>
      <c r="C4">
        <v>57.808237499999997</v>
      </c>
      <c r="D4">
        <v>43.208840000000002</v>
      </c>
      <c r="E4">
        <v>60.242413499999998</v>
      </c>
      <c r="F4">
        <v>35.265887999999997</v>
      </c>
      <c r="G4">
        <v>0</v>
      </c>
      <c r="H4">
        <v>0</v>
      </c>
      <c r="I4">
        <v>10.863621999999999</v>
      </c>
      <c r="J4">
        <v>31.880288</v>
      </c>
      <c r="K4">
        <v>25.718792000000001</v>
      </c>
      <c r="L4">
        <v>58.7620565</v>
      </c>
      <c r="M4">
        <v>50.192999999999998</v>
      </c>
      <c r="N4">
        <v>48.120931499999998</v>
      </c>
      <c r="O4">
        <v>32.440287499999997</v>
      </c>
      <c r="P4">
        <v>47.733786000000002</v>
      </c>
    </row>
    <row r="5" spans="1:16" x14ac:dyDescent="0.4">
      <c r="A5">
        <v>19</v>
      </c>
      <c r="B5">
        <v>93.302464000000001</v>
      </c>
      <c r="C5">
        <v>124.916302</v>
      </c>
      <c r="D5">
        <v>83.5548</v>
      </c>
      <c r="E5">
        <v>126.891841</v>
      </c>
      <c r="F5">
        <v>130.10126399999999</v>
      </c>
      <c r="G5">
        <v>31.904313999999999</v>
      </c>
      <c r="H5">
        <v>12.094946</v>
      </c>
      <c r="I5">
        <v>30.308687500000001</v>
      </c>
      <c r="J5">
        <v>85.959879999999998</v>
      </c>
      <c r="K5">
        <v>63.752578</v>
      </c>
      <c r="L5">
        <v>86.575258000000005</v>
      </c>
      <c r="M5">
        <v>40.584851999999998</v>
      </c>
      <c r="N5">
        <v>92.325812499999998</v>
      </c>
      <c r="O5">
        <v>54.207999999999998</v>
      </c>
      <c r="P5">
        <v>54.481700500000002</v>
      </c>
    </row>
    <row r="6" spans="1:16" x14ac:dyDescent="0.4">
      <c r="A6">
        <v>22</v>
      </c>
      <c r="B6">
        <v>202.970304</v>
      </c>
      <c r="C6">
        <v>276.49583000000001</v>
      </c>
      <c r="D6">
        <v>276.80665599999998</v>
      </c>
      <c r="E6">
        <v>400.88300950000001</v>
      </c>
      <c r="F6">
        <v>219.87119999999999</v>
      </c>
      <c r="G6">
        <v>72.173158000000001</v>
      </c>
      <c r="H6">
        <v>34.121051999999999</v>
      </c>
      <c r="I6">
        <v>71.155327999999997</v>
      </c>
      <c r="J6">
        <v>112.36</v>
      </c>
      <c r="K6">
        <v>191.10854699999999</v>
      </c>
      <c r="L6">
        <v>146.12260599999999</v>
      </c>
      <c r="M6">
        <v>109.644288</v>
      </c>
      <c r="N6">
        <v>179.2715</v>
      </c>
      <c r="O6">
        <v>82.75</v>
      </c>
      <c r="P6">
        <v>105.25</v>
      </c>
    </row>
    <row r="7" spans="1:16" x14ac:dyDescent="0.4">
      <c r="A7">
        <v>25</v>
      </c>
      <c r="B7">
        <v>274.80914999999999</v>
      </c>
      <c r="C7">
        <v>498.46821199999999</v>
      </c>
      <c r="D7">
        <v>352.73919999999998</v>
      </c>
      <c r="E7">
        <v>734.84199950000004</v>
      </c>
      <c r="F7">
        <v>409.50267300000002</v>
      </c>
      <c r="G7">
        <v>128.09542500000001</v>
      </c>
      <c r="H7">
        <v>72.2</v>
      </c>
      <c r="I7">
        <v>160.00299999999999</v>
      </c>
      <c r="J7">
        <v>166.50116600000001</v>
      </c>
      <c r="K7">
        <v>290.98375199999998</v>
      </c>
      <c r="L7">
        <v>262.40813400000002</v>
      </c>
      <c r="M7">
        <v>203.00345899999999</v>
      </c>
      <c r="N7">
        <v>350.45943599999998</v>
      </c>
      <c r="O7">
        <v>100.8403315</v>
      </c>
      <c r="P7">
        <v>211.76320000000001</v>
      </c>
    </row>
    <row r="8" spans="1:16" x14ac:dyDescent="0.4">
      <c r="A8">
        <v>28</v>
      </c>
      <c r="B8">
        <v>672.35053600000003</v>
      </c>
      <c r="C8">
        <v>615.13620000000003</v>
      </c>
      <c r="D8">
        <v>575.912778</v>
      </c>
      <c r="E8">
        <v>581.21547799999996</v>
      </c>
      <c r="F8">
        <v>955.16542349999997</v>
      </c>
      <c r="G8">
        <v>183.20978049999999</v>
      </c>
      <c r="H8">
        <v>249.92339200000001</v>
      </c>
      <c r="I8">
        <v>223.173382</v>
      </c>
      <c r="J8">
        <v>439.02477499999998</v>
      </c>
      <c r="K8">
        <v>333.22052200000002</v>
      </c>
      <c r="L8">
        <v>416.439436</v>
      </c>
      <c r="M8">
        <v>515.19244000000003</v>
      </c>
      <c r="N8">
        <v>556.41552750000005</v>
      </c>
      <c r="O8">
        <v>230.92647049999999</v>
      </c>
      <c r="P8">
        <v>275.380832</v>
      </c>
    </row>
    <row r="9" spans="1:16" x14ac:dyDescent="0.4">
      <c r="A9">
        <v>31</v>
      </c>
      <c r="B9">
        <v>660.56194000000005</v>
      </c>
      <c r="C9">
        <v>718.03015549999998</v>
      </c>
      <c r="D9">
        <v>734.19631200000003</v>
      </c>
      <c r="E9">
        <v>1187.2066259999999</v>
      </c>
      <c r="F9">
        <v>633.33334749999995</v>
      </c>
      <c r="G9">
        <v>256.00864949999999</v>
      </c>
      <c r="H9">
        <v>333.70740000000001</v>
      </c>
      <c r="I9">
        <v>495.807526</v>
      </c>
      <c r="J9">
        <v>311.40341599999999</v>
      </c>
      <c r="K9">
        <v>494.44167599999997</v>
      </c>
      <c r="L9">
        <v>410.42017800000002</v>
      </c>
      <c r="M9">
        <v>500.38508400000001</v>
      </c>
      <c r="N9">
        <v>663.84054300000003</v>
      </c>
      <c r="O9">
        <v>123.547326</v>
      </c>
      <c r="P9">
        <v>310.28889600000002</v>
      </c>
    </row>
  </sheetData>
  <mergeCells count="3">
    <mergeCell ref="B1:F1"/>
    <mergeCell ref="G1:K1"/>
    <mergeCell ref="L1:P1"/>
  </mergeCells>
  <phoneticPr fontId="2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54E275-F955-4626-A065-DF3AC85731E4}">
  <dimension ref="A1:D6"/>
  <sheetViews>
    <sheetView workbookViewId="0">
      <selection activeCell="H19" sqref="H19"/>
    </sheetView>
  </sheetViews>
  <sheetFormatPr defaultRowHeight="13.9" x14ac:dyDescent="0.4"/>
  <sheetData>
    <row r="1" spans="1:4" x14ac:dyDescent="0.4">
      <c r="B1" t="s">
        <v>32</v>
      </c>
      <c r="C1" t="s">
        <v>39</v>
      </c>
      <c r="D1" t="s">
        <v>40</v>
      </c>
    </row>
    <row r="2" spans="1:4" x14ac:dyDescent="0.4">
      <c r="A2" s="92" t="s">
        <v>44</v>
      </c>
      <c r="B2">
        <v>0.69</v>
      </c>
      <c r="C2">
        <v>0.19</v>
      </c>
      <c r="D2">
        <v>0.15</v>
      </c>
    </row>
    <row r="3" spans="1:4" x14ac:dyDescent="0.4">
      <c r="A3" s="92"/>
      <c r="B3">
        <v>0.94</v>
      </c>
      <c r="C3">
        <v>0.35</v>
      </c>
      <c r="D3">
        <v>0.18</v>
      </c>
    </row>
    <row r="4" spans="1:4" x14ac:dyDescent="0.4">
      <c r="A4" s="92"/>
      <c r="B4">
        <v>1.47</v>
      </c>
      <c r="C4">
        <v>0.37</v>
      </c>
      <c r="D4">
        <v>0.47</v>
      </c>
    </row>
    <row r="5" spans="1:4" x14ac:dyDescent="0.4">
      <c r="A5" s="92"/>
      <c r="B5">
        <v>1.37</v>
      </c>
      <c r="C5">
        <v>0.67</v>
      </c>
      <c r="D5">
        <v>0.47</v>
      </c>
    </row>
    <row r="6" spans="1:4" x14ac:dyDescent="0.4">
      <c r="A6" s="92"/>
      <c r="B6">
        <v>0.97</v>
      </c>
      <c r="C6">
        <v>0.5</v>
      </c>
      <c r="D6">
        <v>0.51</v>
      </c>
    </row>
  </sheetData>
  <mergeCells count="1">
    <mergeCell ref="A2:A6"/>
  </mergeCells>
  <phoneticPr fontId="2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86BD90-BDDE-4015-AC71-EF4D3D5B7F0D}">
  <dimension ref="A1:P4"/>
  <sheetViews>
    <sheetView workbookViewId="0">
      <selection activeCell="K23" sqref="K23"/>
    </sheetView>
  </sheetViews>
  <sheetFormatPr defaultRowHeight="13.9" x14ac:dyDescent="0.4"/>
  <cols>
    <col min="1" max="1" width="15.53125" customWidth="1"/>
  </cols>
  <sheetData>
    <row r="1" spans="1:16" x14ac:dyDescent="0.4">
      <c r="A1" t="s">
        <v>49</v>
      </c>
      <c r="B1" s="92" t="s">
        <v>32</v>
      </c>
      <c r="C1" s="92"/>
      <c r="D1" s="92"/>
      <c r="E1" s="92" t="s">
        <v>39</v>
      </c>
      <c r="F1" s="92"/>
      <c r="G1" s="92"/>
      <c r="H1" s="92" t="s">
        <v>40</v>
      </c>
      <c r="I1" s="92"/>
      <c r="J1" s="92"/>
      <c r="K1" s="92" t="s">
        <v>27</v>
      </c>
      <c r="L1" s="92"/>
      <c r="M1" s="92"/>
      <c r="N1" s="92" t="s">
        <v>28</v>
      </c>
      <c r="O1" s="92"/>
      <c r="P1" s="92"/>
    </row>
    <row r="2" spans="1:16" x14ac:dyDescent="0.4">
      <c r="A2" t="s">
        <v>46</v>
      </c>
      <c r="B2">
        <v>7.5</v>
      </c>
      <c r="C2">
        <v>8.3000000000000007</v>
      </c>
      <c r="D2">
        <v>4.9000000000000004</v>
      </c>
      <c r="E2">
        <v>2</v>
      </c>
      <c r="F2">
        <v>1.3</v>
      </c>
      <c r="G2">
        <v>1.4</v>
      </c>
      <c r="H2">
        <v>2.2999999999999998</v>
      </c>
      <c r="I2">
        <v>2.6</v>
      </c>
      <c r="J2">
        <v>2.2000000000000002</v>
      </c>
    </row>
    <row r="3" spans="1:16" x14ac:dyDescent="0.4">
      <c r="A3" t="s">
        <v>47</v>
      </c>
      <c r="B3">
        <v>4.7</v>
      </c>
      <c r="C3">
        <v>4.7</v>
      </c>
      <c r="D3">
        <v>5.7</v>
      </c>
      <c r="E3">
        <v>1</v>
      </c>
      <c r="F3">
        <v>1.2</v>
      </c>
      <c r="G3">
        <v>1</v>
      </c>
      <c r="H3">
        <v>1</v>
      </c>
      <c r="I3">
        <v>1.8</v>
      </c>
      <c r="J3">
        <v>1.8</v>
      </c>
    </row>
    <row r="4" spans="1:16" x14ac:dyDescent="0.4">
      <c r="A4" t="s">
        <v>48</v>
      </c>
      <c r="K4">
        <v>1.4</v>
      </c>
      <c r="L4">
        <v>1</v>
      </c>
      <c r="M4">
        <v>1.8</v>
      </c>
      <c r="N4">
        <v>4.0999999999999996</v>
      </c>
      <c r="O4">
        <v>3.2</v>
      </c>
      <c r="P4">
        <v>3</v>
      </c>
    </row>
  </sheetData>
  <mergeCells count="5">
    <mergeCell ref="B1:D1"/>
    <mergeCell ref="E1:G1"/>
    <mergeCell ref="H1:J1"/>
    <mergeCell ref="K1:M1"/>
    <mergeCell ref="N1:P1"/>
  </mergeCells>
  <phoneticPr fontId="2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5C6848-472C-4E4C-8A7E-CDAD13FF63AC}">
  <dimension ref="A1:F5"/>
  <sheetViews>
    <sheetView workbookViewId="0">
      <selection activeCell="E10" sqref="E10"/>
    </sheetView>
  </sheetViews>
  <sheetFormatPr defaultRowHeight="13.9" x14ac:dyDescent="0.4"/>
  <sheetData>
    <row r="1" spans="1:6" x14ac:dyDescent="0.4">
      <c r="B1" t="s">
        <v>50</v>
      </c>
      <c r="C1" t="s">
        <v>51</v>
      </c>
      <c r="D1" t="s">
        <v>52</v>
      </c>
      <c r="E1" t="s">
        <v>53</v>
      </c>
      <c r="F1" t="s">
        <v>54</v>
      </c>
    </row>
    <row r="2" spans="1:6" x14ac:dyDescent="0.35">
      <c r="A2" s="92" t="s">
        <v>55</v>
      </c>
      <c r="B2" s="7">
        <v>6.42</v>
      </c>
      <c r="C2" s="7">
        <v>0.27</v>
      </c>
      <c r="D2" s="7">
        <v>3.15</v>
      </c>
      <c r="E2" s="7">
        <v>1.59</v>
      </c>
      <c r="F2" s="7">
        <v>2.2200000000000002</v>
      </c>
    </row>
    <row r="3" spans="1:6" x14ac:dyDescent="0.35">
      <c r="A3" s="92"/>
      <c r="B3" s="7">
        <v>6.04</v>
      </c>
      <c r="C3" s="7">
        <v>0.31</v>
      </c>
      <c r="D3" s="7">
        <v>3.98</v>
      </c>
      <c r="E3" s="7">
        <v>1.28</v>
      </c>
      <c r="F3" s="7">
        <v>1.93</v>
      </c>
    </row>
    <row r="4" spans="1:6" x14ac:dyDescent="0.35">
      <c r="A4" s="92"/>
      <c r="B4" s="7">
        <v>6.42</v>
      </c>
      <c r="C4" s="7">
        <v>0.36</v>
      </c>
      <c r="D4" s="7">
        <v>3.76</v>
      </c>
      <c r="E4" s="7">
        <v>1.46</v>
      </c>
      <c r="F4" s="7">
        <v>2.27</v>
      </c>
    </row>
    <row r="5" spans="1:6" x14ac:dyDescent="0.4">
      <c r="A5" s="92"/>
    </row>
  </sheetData>
  <mergeCells count="1">
    <mergeCell ref="A2:A5"/>
  </mergeCells>
  <phoneticPr fontId="2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47773F-244B-4CDA-A6C8-7D375BEA97DB}">
  <dimension ref="A1:AC41"/>
  <sheetViews>
    <sheetView topLeftCell="M1" workbookViewId="0">
      <selection activeCell="T23" sqref="T23"/>
    </sheetView>
  </sheetViews>
  <sheetFormatPr defaultRowHeight="13.9" x14ac:dyDescent="0.4"/>
  <cols>
    <col min="1" max="3" width="9.06640625" style="5"/>
    <col min="6" max="6" width="9.06640625" style="5"/>
    <col min="7" max="7" width="12.19921875" style="5" customWidth="1"/>
    <col min="8" max="9" width="9.06640625" style="5"/>
    <col min="11" max="13" width="9.06640625" style="5"/>
    <col min="16" max="16" width="9.06640625" style="5"/>
    <col min="17" max="17" width="11.06640625" style="5" bestFit="1" customWidth="1"/>
    <col min="18" max="18" width="9.06640625" style="5"/>
    <col min="21" max="21" width="9.06640625" style="5"/>
    <col min="22" max="22" width="11.06640625" style="5" bestFit="1" customWidth="1"/>
    <col min="23" max="23" width="9.06640625" style="5"/>
    <col min="26" max="26" width="9.06640625" style="5"/>
    <col min="27" max="27" width="11.06640625" style="5" bestFit="1" customWidth="1"/>
    <col min="28" max="28" width="9.06640625" style="5"/>
  </cols>
  <sheetData>
    <row r="1" spans="1:29" x14ac:dyDescent="0.4">
      <c r="B1" s="6" t="s">
        <v>64</v>
      </c>
      <c r="C1" s="5" t="s">
        <v>56</v>
      </c>
      <c r="D1" t="s">
        <v>0</v>
      </c>
      <c r="G1" s="6" t="s">
        <v>284</v>
      </c>
      <c r="H1" s="5" t="s">
        <v>56</v>
      </c>
      <c r="I1" s="5" t="s">
        <v>0</v>
      </c>
      <c r="L1" s="6" t="s">
        <v>62</v>
      </c>
      <c r="M1" s="5" t="s">
        <v>56</v>
      </c>
      <c r="N1" t="s">
        <v>0</v>
      </c>
      <c r="P1"/>
      <c r="Q1" s="8" t="s">
        <v>23</v>
      </c>
      <c r="R1" s="8" t="s">
        <v>56</v>
      </c>
      <c r="S1" t="s">
        <v>0</v>
      </c>
      <c r="U1"/>
      <c r="V1" s="8" t="s">
        <v>22</v>
      </c>
      <c r="W1" s="8" t="s">
        <v>56</v>
      </c>
      <c r="X1" t="s">
        <v>0</v>
      </c>
      <c r="Z1"/>
      <c r="AA1" s="8" t="s">
        <v>61</v>
      </c>
      <c r="AB1" s="8" t="s">
        <v>56</v>
      </c>
      <c r="AC1" t="s">
        <v>0</v>
      </c>
    </row>
    <row r="2" spans="1:29" ht="14.25" x14ac:dyDescent="0.45">
      <c r="A2" s="7" t="s">
        <v>57</v>
      </c>
      <c r="B2">
        <v>23.573333333333334</v>
      </c>
      <c r="C2">
        <v>16.150000000000002</v>
      </c>
      <c r="D2">
        <v>0.98693930540130859</v>
      </c>
      <c r="F2" s="7" t="s">
        <v>57</v>
      </c>
      <c r="G2" s="9">
        <v>25.400000000000002</v>
      </c>
      <c r="H2" s="9">
        <v>16.150000000000002</v>
      </c>
      <c r="I2">
        <v>0.80921622422405171</v>
      </c>
      <c r="K2" s="7" t="s">
        <v>57</v>
      </c>
      <c r="L2">
        <v>27.97</v>
      </c>
      <c r="M2">
        <v>16.564999999999998</v>
      </c>
      <c r="N2">
        <v>1.016000530840558</v>
      </c>
      <c r="P2" s="89" t="s">
        <v>59</v>
      </c>
      <c r="Q2" s="2">
        <v>19.993851979573567</v>
      </c>
      <c r="R2" s="2">
        <v>15.97673225402832</v>
      </c>
      <c r="S2">
        <v>1.0145310107651453</v>
      </c>
      <c r="U2" s="89" t="s">
        <v>59</v>
      </c>
      <c r="V2" s="2">
        <v>20.980819702148438</v>
      </c>
      <c r="W2" s="2">
        <v>15.97673225402832</v>
      </c>
      <c r="X2">
        <v>0.83009652098866837</v>
      </c>
      <c r="Z2" s="89" t="s">
        <v>59</v>
      </c>
      <c r="AA2" s="2">
        <v>20.881237030029297</v>
      </c>
      <c r="AB2" s="2">
        <v>15.97673225402832</v>
      </c>
      <c r="AC2">
        <v>1.0010849060083951</v>
      </c>
    </row>
    <row r="3" spans="1:29" x14ac:dyDescent="0.4">
      <c r="B3"/>
      <c r="C3"/>
      <c r="G3"/>
      <c r="H3"/>
      <c r="I3"/>
      <c r="L3"/>
      <c r="M3"/>
      <c r="P3" s="94"/>
      <c r="Q3" s="2"/>
      <c r="R3" s="2"/>
      <c r="U3" s="94"/>
      <c r="V3" s="2"/>
      <c r="W3" s="2"/>
      <c r="Z3" s="94"/>
      <c r="AA3" s="2"/>
      <c r="AB3" s="2"/>
    </row>
    <row r="4" spans="1:29" x14ac:dyDescent="0.4">
      <c r="B4"/>
      <c r="C4"/>
      <c r="G4"/>
      <c r="H4"/>
      <c r="I4"/>
      <c r="L4"/>
      <c r="M4"/>
      <c r="P4" s="94"/>
      <c r="Q4" s="2"/>
      <c r="R4" s="2"/>
      <c r="U4" s="94"/>
      <c r="V4" s="2"/>
      <c r="W4" s="2"/>
      <c r="Z4" s="94"/>
      <c r="AA4" s="2"/>
      <c r="AB4" s="2"/>
    </row>
    <row r="5" spans="1:29" x14ac:dyDescent="0.4">
      <c r="B5">
        <v>23.766666666666666</v>
      </c>
      <c r="C5">
        <v>16.38</v>
      </c>
      <c r="D5">
        <v>1.0123442299096483</v>
      </c>
      <c r="G5" s="9">
        <v>25.14</v>
      </c>
      <c r="H5" s="9">
        <v>16.38</v>
      </c>
      <c r="I5">
        <v>1.1364995794755182</v>
      </c>
      <c r="L5">
        <v>27.79</v>
      </c>
      <c r="M5">
        <v>16.344999999999999</v>
      </c>
      <c r="N5">
        <v>0.98821794289557785</v>
      </c>
      <c r="P5" s="94"/>
      <c r="Q5" s="2">
        <v>20.053745905558269</v>
      </c>
      <c r="R5" s="2">
        <v>16.098626136779785</v>
      </c>
      <c r="S5">
        <v>1.0590809911394701</v>
      </c>
      <c r="U5" s="94"/>
      <c r="V5" s="2">
        <v>20.823224385579426</v>
      </c>
      <c r="W5" s="2">
        <v>16.098626136779785</v>
      </c>
      <c r="X5">
        <v>1.0075421557522273</v>
      </c>
      <c r="Z5" s="94"/>
      <c r="AA5" s="2">
        <v>20.889634450276692</v>
      </c>
      <c r="AB5" s="2">
        <v>16.098626136779785</v>
      </c>
      <c r="AC5">
        <v>1.0830206886302354</v>
      </c>
    </row>
    <row r="6" spans="1:29" x14ac:dyDescent="0.4">
      <c r="B6"/>
      <c r="C6"/>
      <c r="G6"/>
      <c r="H6"/>
      <c r="I6"/>
      <c r="L6"/>
      <c r="M6"/>
      <c r="P6" s="94"/>
      <c r="Q6" s="2"/>
      <c r="R6" s="2"/>
      <c r="U6" s="94"/>
      <c r="V6" s="2"/>
      <c r="W6" s="2"/>
      <c r="Z6" s="94"/>
      <c r="AA6" s="2"/>
      <c r="AB6" s="2"/>
    </row>
    <row r="7" spans="1:29" x14ac:dyDescent="0.4">
      <c r="B7"/>
      <c r="C7"/>
      <c r="G7"/>
      <c r="H7"/>
      <c r="I7"/>
      <c r="P7" s="94"/>
      <c r="Q7" s="2"/>
      <c r="R7" s="2"/>
      <c r="U7" s="94"/>
      <c r="V7" s="2"/>
      <c r="W7" s="2"/>
      <c r="Z7" s="94"/>
      <c r="AA7" s="2"/>
      <c r="AB7" s="2"/>
    </row>
    <row r="8" spans="1:29" x14ac:dyDescent="0.4">
      <c r="B8">
        <v>23.826666666666668</v>
      </c>
      <c r="C8">
        <v>16.423333333333336</v>
      </c>
      <c r="D8">
        <v>1.0007164646890432</v>
      </c>
      <c r="G8" s="9">
        <v>25.375</v>
      </c>
      <c r="H8" s="9">
        <v>16.506666666666668</v>
      </c>
      <c r="I8">
        <v>1.0542841963004301</v>
      </c>
      <c r="L8">
        <v>27.925999999999998</v>
      </c>
      <c r="M8">
        <v>16.492000000000001</v>
      </c>
      <c r="N8">
        <v>0.99578152626386396</v>
      </c>
      <c r="P8" s="94"/>
      <c r="Q8" s="2">
        <v>20.028082529703777</v>
      </c>
      <c r="R8" s="2">
        <v>15.879838307698568</v>
      </c>
      <c r="S8">
        <v>0.92638799809538497</v>
      </c>
      <c r="U8" s="94"/>
      <c r="V8" s="2">
        <v>20.398218154907227</v>
      </c>
      <c r="W8" s="2">
        <v>15.879838307698568</v>
      </c>
      <c r="X8">
        <v>1.1623613232591044</v>
      </c>
      <c r="Z8" s="94"/>
      <c r="AA8" s="2">
        <v>20.912654240926106</v>
      </c>
      <c r="AB8" s="2">
        <v>15.879838307698568</v>
      </c>
      <c r="AC8">
        <v>0.91589440536136901</v>
      </c>
    </row>
    <row r="9" spans="1:29" x14ac:dyDescent="0.4">
      <c r="B9"/>
      <c r="C9"/>
      <c r="G9"/>
      <c r="H9"/>
      <c r="I9"/>
      <c r="L9"/>
      <c r="M9"/>
      <c r="P9" s="94"/>
      <c r="Q9" s="2"/>
      <c r="R9" s="2"/>
      <c r="U9" s="94"/>
      <c r="V9" s="2"/>
      <c r="W9" s="2"/>
      <c r="Z9" s="94"/>
      <c r="AA9" s="2"/>
      <c r="AB9" s="2"/>
    </row>
    <row r="10" spans="1:29" x14ac:dyDescent="0.4">
      <c r="B10" t="s">
        <v>63</v>
      </c>
      <c r="C10"/>
      <c r="G10" s="24" t="s">
        <v>96</v>
      </c>
      <c r="H10"/>
      <c r="I10"/>
      <c r="L10" s="5" t="s">
        <v>63</v>
      </c>
      <c r="P10" s="94"/>
      <c r="Q10" s="2"/>
      <c r="R10" s="2"/>
      <c r="U10" s="94"/>
      <c r="V10" s="2"/>
      <c r="W10" s="2"/>
      <c r="Z10" s="94"/>
      <c r="AA10" s="2"/>
      <c r="AB10" s="2"/>
    </row>
    <row r="11" spans="1:29" x14ac:dyDescent="0.4">
      <c r="G11" s="9"/>
      <c r="H11" s="9"/>
      <c r="I11"/>
      <c r="P11"/>
      <c r="U11"/>
      <c r="Z11"/>
    </row>
    <row r="12" spans="1:29" x14ac:dyDescent="0.4">
      <c r="G12"/>
      <c r="H12"/>
      <c r="I12"/>
      <c r="P12" s="89" t="s">
        <v>60</v>
      </c>
      <c r="Q12" s="2">
        <v>20.282070795694988</v>
      </c>
      <c r="R12" s="2">
        <v>16.684054692586262</v>
      </c>
      <c r="S12">
        <v>1.3565258937837039</v>
      </c>
      <c r="U12" s="89" t="s">
        <v>60</v>
      </c>
      <c r="V12" s="2">
        <v>20.248565673828125</v>
      </c>
      <c r="W12" s="2">
        <v>16.684054692586262</v>
      </c>
      <c r="X12">
        <v>2.2515639746982812</v>
      </c>
      <c r="Z12" s="89" t="s">
        <v>60</v>
      </c>
      <c r="AA12" s="2">
        <v>20.15362040201823</v>
      </c>
      <c r="AB12" s="2">
        <v>16.684054692586262</v>
      </c>
      <c r="AC12">
        <v>2.706640738779142</v>
      </c>
    </row>
    <row r="13" spans="1:29" ht="14.25" x14ac:dyDescent="0.45">
      <c r="A13" s="7" t="s">
        <v>58</v>
      </c>
      <c r="B13">
        <v>24.373333333333335</v>
      </c>
      <c r="C13">
        <v>16.196666666666669</v>
      </c>
      <c r="D13">
        <v>0.58548330439059404</v>
      </c>
      <c r="G13" s="24" t="s">
        <v>96</v>
      </c>
      <c r="H13"/>
      <c r="I13"/>
      <c r="K13" s="7" t="s">
        <v>58</v>
      </c>
      <c r="L13">
        <v>28.285</v>
      </c>
      <c r="M13">
        <v>16.080000000000002</v>
      </c>
      <c r="N13">
        <v>0.58353906922633303</v>
      </c>
      <c r="P13" s="94"/>
      <c r="Q13" s="2"/>
      <c r="R13" s="2"/>
      <c r="U13" s="94"/>
      <c r="V13" s="2"/>
      <c r="W13" s="2"/>
      <c r="Z13" s="94"/>
      <c r="AA13" s="2"/>
      <c r="AB13" s="2"/>
    </row>
    <row r="14" spans="1:29" x14ac:dyDescent="0.4">
      <c r="B14"/>
      <c r="C14"/>
      <c r="G14"/>
      <c r="H14"/>
      <c r="I14"/>
      <c r="L14"/>
      <c r="M14"/>
      <c r="P14" s="94"/>
      <c r="Q14" s="2"/>
      <c r="R14" s="2"/>
      <c r="U14" s="94"/>
      <c r="V14" s="2"/>
      <c r="W14" s="2"/>
      <c r="Z14" s="94"/>
      <c r="AA14" s="2"/>
      <c r="AB14" s="2"/>
    </row>
    <row r="15" spans="1:29" x14ac:dyDescent="0.4">
      <c r="B15"/>
      <c r="C15"/>
      <c r="G15"/>
      <c r="H15"/>
      <c r="I15"/>
      <c r="L15"/>
      <c r="M15"/>
      <c r="P15" s="94"/>
      <c r="Q15" s="2">
        <v>20.104340871175129</v>
      </c>
      <c r="R15" s="2">
        <v>16.652097702026367</v>
      </c>
      <c r="S15">
        <v>1.5007560880046957</v>
      </c>
      <c r="U15" s="94"/>
      <c r="V15" s="2">
        <v>20.205526351928711</v>
      </c>
      <c r="W15" s="2">
        <v>16.652097702026367</v>
      </c>
      <c r="X15">
        <v>2.2689263847065857</v>
      </c>
      <c r="Z15" s="94"/>
      <c r="AA15" s="2">
        <v>20.166400273640949</v>
      </c>
      <c r="AB15" s="2">
        <v>16.652097702026367</v>
      </c>
      <c r="AC15">
        <v>2.6239978620181121</v>
      </c>
    </row>
    <row r="16" spans="1:29" ht="14.25" x14ac:dyDescent="0.45">
      <c r="B16">
        <v>24.516666666666669</v>
      </c>
      <c r="C16">
        <v>16.146666666666665</v>
      </c>
      <c r="D16">
        <v>0.51205355162703803</v>
      </c>
      <c r="F16" s="7" t="s">
        <v>58</v>
      </c>
      <c r="G16" s="9">
        <v>25.783333333333331</v>
      </c>
      <c r="H16" s="9">
        <v>16.196666666666669</v>
      </c>
      <c r="I16">
        <v>0.64079308468926699</v>
      </c>
      <c r="L16">
        <v>28.244999999999997</v>
      </c>
      <c r="M16">
        <v>16.079999999999998</v>
      </c>
      <c r="N16">
        <v>0.59994458546560425</v>
      </c>
      <c r="P16" s="94"/>
      <c r="Q16" s="2"/>
      <c r="R16" s="2"/>
      <c r="U16" s="94"/>
      <c r="V16" s="2"/>
      <c r="W16" s="2"/>
      <c r="Z16" s="94"/>
      <c r="AA16" s="2"/>
      <c r="AB16" s="2"/>
    </row>
    <row r="17" spans="1:29" x14ac:dyDescent="0.4">
      <c r="B17"/>
      <c r="C17"/>
      <c r="G17"/>
      <c r="H17"/>
      <c r="I17"/>
      <c r="L17"/>
      <c r="M17"/>
      <c r="P17" s="94"/>
      <c r="Q17" s="2"/>
      <c r="R17" s="2"/>
      <c r="U17" s="94"/>
      <c r="V17" s="2"/>
      <c r="W17" s="2"/>
      <c r="Z17" s="94"/>
      <c r="AA17" s="2"/>
      <c r="AB17" s="2"/>
    </row>
    <row r="18" spans="1:29" x14ac:dyDescent="0.4">
      <c r="B18"/>
      <c r="C18"/>
      <c r="G18"/>
      <c r="H18"/>
      <c r="I18"/>
      <c r="P18" s="94"/>
      <c r="Q18" s="2">
        <v>19.921680450439453</v>
      </c>
      <c r="R18" s="2">
        <v>16.636769612630207</v>
      </c>
      <c r="S18">
        <v>1.6853191855100267</v>
      </c>
      <c r="U18" s="94"/>
      <c r="V18" s="2">
        <v>20.178960800170898</v>
      </c>
      <c r="W18" s="2">
        <v>16.636769612630207</v>
      </c>
      <c r="X18">
        <v>2.2866685500053787</v>
      </c>
      <c r="Z18" s="94"/>
      <c r="AA18" s="2">
        <v>19.871548334757488</v>
      </c>
      <c r="AB18" s="2">
        <v>16.636769612630207</v>
      </c>
      <c r="AC18">
        <v>3.184993424412129</v>
      </c>
    </row>
    <row r="19" spans="1:29" x14ac:dyDescent="0.4">
      <c r="B19">
        <v>24.459999999999997</v>
      </c>
      <c r="C19">
        <v>16.239999999999998</v>
      </c>
      <c r="D19">
        <v>0.56815898894927996</v>
      </c>
      <c r="G19" s="9">
        <v>25.453333333333333</v>
      </c>
      <c r="H19" s="9">
        <v>16.146666666666665</v>
      </c>
      <c r="I19">
        <v>0.7780476853854269</v>
      </c>
      <c r="L19">
        <v>28.229999999999997</v>
      </c>
      <c r="M19">
        <v>15.996000000000004</v>
      </c>
      <c r="N19">
        <v>0.57192630057787019</v>
      </c>
      <c r="P19" s="94"/>
      <c r="Q19" s="2"/>
      <c r="R19" s="2"/>
      <c r="U19" s="94"/>
      <c r="V19" s="2"/>
      <c r="W19" s="2"/>
      <c r="Z19" s="94"/>
      <c r="AA19" s="2"/>
      <c r="AB19" s="2"/>
    </row>
    <row r="20" spans="1:29" x14ac:dyDescent="0.4">
      <c r="B20"/>
      <c r="C20"/>
      <c r="G20"/>
      <c r="H20"/>
      <c r="I20"/>
      <c r="L20"/>
      <c r="M20"/>
      <c r="P20" s="94"/>
      <c r="Q20" s="2"/>
      <c r="R20" s="2"/>
      <c r="U20" s="94"/>
      <c r="V20" s="2"/>
      <c r="W20" s="2"/>
      <c r="Z20" s="94"/>
      <c r="AA20" s="2"/>
      <c r="AB20" s="2"/>
    </row>
    <row r="21" spans="1:29" x14ac:dyDescent="0.4">
      <c r="B21"/>
      <c r="C21"/>
      <c r="G21"/>
      <c r="H21"/>
      <c r="I21"/>
      <c r="Q21" s="2"/>
      <c r="R21" s="2"/>
      <c r="V21" s="2"/>
      <c r="W21" s="2"/>
      <c r="AA21" s="2"/>
      <c r="AB21" s="2"/>
    </row>
    <row r="22" spans="1:29" x14ac:dyDescent="0.4">
      <c r="G22" s="9">
        <v>25.501666666666665</v>
      </c>
      <c r="H22" s="9">
        <v>16.09</v>
      </c>
      <c r="I22">
        <v>0.72343258346010164</v>
      </c>
    </row>
    <row r="23" spans="1:29" ht="14.25" x14ac:dyDescent="0.45">
      <c r="A23" s="7" t="s">
        <v>58</v>
      </c>
      <c r="B23">
        <v>24.063333333333333</v>
      </c>
      <c r="C23">
        <v>16.446666666666669</v>
      </c>
      <c r="D23">
        <v>0.86316001290093003</v>
      </c>
      <c r="G23"/>
      <c r="H23"/>
      <c r="I23"/>
      <c r="K23" s="7" t="s">
        <v>58</v>
      </c>
      <c r="L23">
        <v>27.659999999999997</v>
      </c>
      <c r="M23">
        <v>15.815</v>
      </c>
      <c r="N23">
        <v>0.74892915368482882</v>
      </c>
    </row>
    <row r="24" spans="1:29" x14ac:dyDescent="0.4">
      <c r="B24"/>
      <c r="C24"/>
      <c r="G24"/>
      <c r="H24"/>
      <c r="I24"/>
      <c r="L24"/>
      <c r="M24"/>
    </row>
    <row r="25" spans="1:29" x14ac:dyDescent="0.4">
      <c r="B25"/>
      <c r="C25"/>
      <c r="G25" s="9"/>
      <c r="H25" s="9"/>
      <c r="I25"/>
      <c r="L25"/>
      <c r="M25"/>
    </row>
    <row r="26" spans="1:29" x14ac:dyDescent="0.4">
      <c r="B26">
        <v>23.926666666666666</v>
      </c>
      <c r="C26">
        <v>15.910000000000002</v>
      </c>
      <c r="D26">
        <v>0.65415296555163427</v>
      </c>
      <c r="G26"/>
      <c r="H26"/>
      <c r="I26"/>
      <c r="L26">
        <v>27.935000000000002</v>
      </c>
      <c r="M26">
        <v>15.975000000000001</v>
      </c>
      <c r="N26">
        <v>0.69154793250210556</v>
      </c>
    </row>
    <row r="27" spans="1:29" x14ac:dyDescent="0.4">
      <c r="B27"/>
      <c r="C27"/>
      <c r="G27" s="24" t="s">
        <v>96</v>
      </c>
      <c r="H27"/>
      <c r="I27"/>
      <c r="L27"/>
      <c r="M27"/>
    </row>
    <row r="28" spans="1:29" x14ac:dyDescent="0.4">
      <c r="B28"/>
      <c r="C28"/>
      <c r="G28"/>
      <c r="H28"/>
      <c r="I28"/>
    </row>
    <row r="29" spans="1:29" x14ac:dyDescent="0.4">
      <c r="B29">
        <v>23.889999999999997</v>
      </c>
      <c r="C29">
        <v>16.186666666666667</v>
      </c>
      <c r="D29">
        <v>0.81283434651681752</v>
      </c>
      <c r="L29">
        <v>27.836000000000002</v>
      </c>
      <c r="M29">
        <v>15.907999999999998</v>
      </c>
      <c r="N29">
        <v>0.70705833647445537</v>
      </c>
    </row>
    <row r="30" spans="1:29" ht="14.25" x14ac:dyDescent="0.45">
      <c r="B30"/>
      <c r="C30"/>
      <c r="F30" s="7" t="s">
        <v>58</v>
      </c>
      <c r="G30" s="9">
        <v>25.596666666666664</v>
      </c>
      <c r="H30" s="9">
        <v>16.446666666666669</v>
      </c>
      <c r="I30">
        <v>0.86729647457716041</v>
      </c>
      <c r="L30"/>
      <c r="M30"/>
    </row>
    <row r="31" spans="1:29" x14ac:dyDescent="0.4">
      <c r="B31"/>
      <c r="C31"/>
      <c r="G31"/>
      <c r="H31"/>
      <c r="I31"/>
    </row>
    <row r="32" spans="1:29" x14ac:dyDescent="0.4">
      <c r="G32"/>
      <c r="H32"/>
      <c r="I32"/>
    </row>
    <row r="33" spans="7:9" x14ac:dyDescent="0.4">
      <c r="G33" s="9">
        <v>25.05</v>
      </c>
      <c r="H33" s="9">
        <v>15.910000000000002</v>
      </c>
      <c r="I33">
        <v>0.87332899862009472</v>
      </c>
    </row>
    <row r="34" spans="7:9" x14ac:dyDescent="0.4">
      <c r="G34"/>
      <c r="H34"/>
      <c r="I34"/>
    </row>
    <row r="35" spans="7:9" x14ac:dyDescent="0.4">
      <c r="G35"/>
      <c r="H35"/>
      <c r="I35"/>
    </row>
    <row r="36" spans="7:9" x14ac:dyDescent="0.4">
      <c r="G36" s="9">
        <v>25.459999999999997</v>
      </c>
      <c r="H36" s="9">
        <v>16.186666666666667</v>
      </c>
      <c r="I36">
        <v>0.7962336879519698</v>
      </c>
    </row>
    <row r="37" spans="7:9" x14ac:dyDescent="0.4">
      <c r="G37"/>
      <c r="H37"/>
      <c r="I37"/>
    </row>
    <row r="38" spans="7:9" x14ac:dyDescent="0.4">
      <c r="G38"/>
      <c r="H38"/>
      <c r="I38"/>
    </row>
    <row r="39" spans="7:9" x14ac:dyDescent="0.4">
      <c r="G39" s="9"/>
      <c r="H39" s="9"/>
      <c r="I39"/>
    </row>
    <row r="40" spans="7:9" x14ac:dyDescent="0.4">
      <c r="G40"/>
      <c r="H40"/>
      <c r="I40"/>
    </row>
    <row r="41" spans="7:9" x14ac:dyDescent="0.4">
      <c r="G41"/>
      <c r="H41"/>
      <c r="I41"/>
    </row>
  </sheetData>
  <mergeCells count="6">
    <mergeCell ref="P2:P10"/>
    <mergeCell ref="P12:P20"/>
    <mergeCell ref="U2:U10"/>
    <mergeCell ref="U12:U20"/>
    <mergeCell ref="Z2:Z10"/>
    <mergeCell ref="Z12:Z20"/>
  </mergeCells>
  <phoneticPr fontId="2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B79A31-FBCC-4C0C-AB94-3E4121B42D80}">
  <dimension ref="A1:F6"/>
  <sheetViews>
    <sheetView workbookViewId="0">
      <selection activeCell="J23" sqref="J23"/>
    </sheetView>
  </sheetViews>
  <sheetFormatPr defaultRowHeight="13.9" x14ac:dyDescent="0.4"/>
  <sheetData>
    <row r="1" spans="1:6" x14ac:dyDescent="0.4">
      <c r="B1" t="s">
        <v>50</v>
      </c>
      <c r="C1" t="s">
        <v>51</v>
      </c>
      <c r="D1" t="s">
        <v>52</v>
      </c>
      <c r="E1" t="s">
        <v>53</v>
      </c>
      <c r="F1" t="s">
        <v>54</v>
      </c>
    </row>
    <row r="2" spans="1:6" x14ac:dyDescent="0.4">
      <c r="A2" s="92" t="s">
        <v>90</v>
      </c>
      <c r="B2">
        <v>9.2048050000000003</v>
      </c>
      <c r="C2">
        <v>7.3183189999999998</v>
      </c>
      <c r="D2">
        <v>7.5451579999999998</v>
      </c>
      <c r="E2">
        <v>7.2704969999999998</v>
      </c>
      <c r="F2">
        <v>7.6565260000000004</v>
      </c>
    </row>
    <row r="3" spans="1:6" x14ac:dyDescent="0.4">
      <c r="A3" s="92"/>
      <c r="B3">
        <v>9.0196459999999998</v>
      </c>
      <c r="C3">
        <v>7.2443689999999998</v>
      </c>
      <c r="D3">
        <v>7.2020429999999998</v>
      </c>
      <c r="E3">
        <v>6.8286790000000002</v>
      </c>
      <c r="F3">
        <v>7.6358249999999996</v>
      </c>
    </row>
    <row r="4" spans="1:6" x14ac:dyDescent="0.4">
      <c r="A4" s="92"/>
      <c r="B4">
        <v>9.4972490000000001</v>
      </c>
      <c r="C4">
        <v>8.6938899999999997</v>
      </c>
      <c r="D4">
        <v>7.3810580000000003</v>
      </c>
      <c r="E4">
        <v>7.3411249999999999</v>
      </c>
      <c r="F4">
        <v>7.7724890000000002</v>
      </c>
    </row>
    <row r="5" spans="1:6" x14ac:dyDescent="0.4">
      <c r="A5" s="92"/>
      <c r="E5">
        <v>6.8950149999999999</v>
      </c>
      <c r="F5">
        <v>7.751474</v>
      </c>
    </row>
    <row r="6" spans="1:6" x14ac:dyDescent="0.4">
      <c r="A6" s="92"/>
      <c r="E6">
        <v>6.6717149999999998</v>
      </c>
      <c r="F6">
        <v>7.5028829999999997</v>
      </c>
    </row>
  </sheetData>
  <mergeCells count="1">
    <mergeCell ref="A2:A6"/>
  </mergeCells>
  <phoneticPr fontId="2" type="noConversion"/>
  <pageMargins left="0.7" right="0.7" top="0.75" bottom="0.75" header="0.3" footer="0.3"/>
  <pageSetup paperSize="9" orientation="portrait" horizontalDpi="4294967293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E29F52-7193-4626-ADBA-C7B7DB364A52}">
  <dimension ref="A1:S13"/>
  <sheetViews>
    <sheetView topLeftCell="I1" workbookViewId="0">
      <selection activeCell="S25" sqref="S25"/>
    </sheetView>
  </sheetViews>
  <sheetFormatPr defaultRowHeight="13.9" x14ac:dyDescent="0.4"/>
  <sheetData>
    <row r="1" spans="1:19" x14ac:dyDescent="0.4">
      <c r="A1" t="s">
        <v>221</v>
      </c>
      <c r="B1" s="92" t="s">
        <v>32</v>
      </c>
      <c r="C1" s="92"/>
      <c r="D1" s="92"/>
      <c r="E1" s="92"/>
      <c r="F1" s="92"/>
      <c r="G1" s="92"/>
      <c r="H1" s="92"/>
      <c r="I1" s="92"/>
      <c r="J1" s="92"/>
      <c r="K1" s="92" t="s">
        <v>222</v>
      </c>
      <c r="L1" s="92"/>
      <c r="M1" s="92"/>
      <c r="N1" s="92" t="s">
        <v>223</v>
      </c>
      <c r="O1" s="92"/>
      <c r="P1" s="92"/>
      <c r="Q1" s="92"/>
      <c r="R1" s="92"/>
      <c r="S1" s="92"/>
    </row>
    <row r="2" spans="1:19" x14ac:dyDescent="0.4">
      <c r="A2">
        <v>1.3088709999999999</v>
      </c>
      <c r="B2">
        <v>102.105327</v>
      </c>
      <c r="C2">
        <v>129.39579599999999</v>
      </c>
      <c r="D2">
        <v>119.025063</v>
      </c>
      <c r="E2">
        <v>109.715548</v>
      </c>
      <c r="F2">
        <v>122.38257400000001</v>
      </c>
      <c r="G2">
        <v>119.658259</v>
      </c>
      <c r="H2">
        <v>104.021287</v>
      </c>
      <c r="I2">
        <v>106.340721</v>
      </c>
      <c r="J2">
        <v>103.831222</v>
      </c>
      <c r="K2">
        <v>79.168700000000001</v>
      </c>
      <c r="L2">
        <v>96.350178999999997</v>
      </c>
      <c r="M2">
        <v>96.346939000000006</v>
      </c>
      <c r="N2">
        <v>85.839541999999994</v>
      </c>
      <c r="O2">
        <v>70.017195999999998</v>
      </c>
      <c r="P2">
        <v>66.118313000000001</v>
      </c>
      <c r="Q2">
        <v>63.505451000000001</v>
      </c>
      <c r="R2">
        <v>66.978500999999994</v>
      </c>
      <c r="S2">
        <v>72.126469</v>
      </c>
    </row>
    <row r="3" spans="1:19" x14ac:dyDescent="0.4">
      <c r="A3">
        <v>7.7698919999999996</v>
      </c>
      <c r="B3">
        <v>98.012172000000007</v>
      </c>
      <c r="C3">
        <v>123.424122</v>
      </c>
      <c r="D3">
        <v>113.126077</v>
      </c>
      <c r="E3">
        <v>103.317257</v>
      </c>
      <c r="F3">
        <v>117.10775099999999</v>
      </c>
      <c r="G3">
        <v>106.03515899999999</v>
      </c>
      <c r="H3">
        <v>100.52603999999999</v>
      </c>
      <c r="I3">
        <v>100.698921</v>
      </c>
      <c r="J3">
        <v>101.137157</v>
      </c>
      <c r="K3">
        <v>77.795164999999997</v>
      </c>
      <c r="L3">
        <v>93.198721000000006</v>
      </c>
      <c r="M3">
        <v>96.191107000000002</v>
      </c>
      <c r="N3">
        <v>77.608667999999994</v>
      </c>
      <c r="O3">
        <v>68.018675999999999</v>
      </c>
      <c r="P3">
        <v>65.406875999999997</v>
      </c>
      <c r="Q3">
        <v>62.434589000000003</v>
      </c>
      <c r="R3">
        <v>65.903891000000002</v>
      </c>
      <c r="S3">
        <v>72.152878999999999</v>
      </c>
    </row>
    <row r="4" spans="1:19" x14ac:dyDescent="0.4">
      <c r="A4">
        <v>14.230675</v>
      </c>
      <c r="B4">
        <v>97.765780000000007</v>
      </c>
      <c r="C4">
        <v>121.01614600000001</v>
      </c>
      <c r="D4">
        <v>111.61206900000001</v>
      </c>
      <c r="E4">
        <v>101.075546</v>
      </c>
      <c r="F4">
        <v>115.380415</v>
      </c>
      <c r="G4">
        <v>107.89232</v>
      </c>
      <c r="H4">
        <v>101.508797</v>
      </c>
      <c r="I4">
        <v>100.71684</v>
      </c>
      <c r="J4">
        <v>100.560271</v>
      </c>
      <c r="K4">
        <v>75.174411000000006</v>
      </c>
      <c r="L4">
        <v>91.506611000000007</v>
      </c>
      <c r="M4">
        <v>96.363804999999999</v>
      </c>
      <c r="N4">
        <v>77.688901000000001</v>
      </c>
      <c r="O4">
        <v>68.194356999999997</v>
      </c>
      <c r="P4">
        <v>66.951864999999998</v>
      </c>
      <c r="Q4">
        <v>65.497459000000006</v>
      </c>
      <c r="R4">
        <v>66.082402000000002</v>
      </c>
      <c r="S4">
        <v>72.133703999999994</v>
      </c>
    </row>
    <row r="5" spans="1:19" x14ac:dyDescent="0.4">
      <c r="A5">
        <v>20.800463000000001</v>
      </c>
      <c r="B5">
        <v>53.212755999999999</v>
      </c>
      <c r="C5">
        <v>71.533246000000005</v>
      </c>
      <c r="D5">
        <v>62.167493999999998</v>
      </c>
      <c r="E5">
        <v>60.641368</v>
      </c>
      <c r="F5">
        <v>64.883439999999993</v>
      </c>
      <c r="G5">
        <v>58.863860000000003</v>
      </c>
      <c r="H5">
        <v>57.093448000000002</v>
      </c>
      <c r="I5">
        <v>55.685572999999998</v>
      </c>
      <c r="J5">
        <v>55.836840000000002</v>
      </c>
      <c r="K5">
        <v>43.975893999999997</v>
      </c>
      <c r="L5">
        <v>52.392442000000003</v>
      </c>
      <c r="M5">
        <v>54.319116999999999</v>
      </c>
      <c r="N5">
        <v>47.167453999999999</v>
      </c>
      <c r="O5">
        <v>36.715069</v>
      </c>
      <c r="P5">
        <v>37.444524999999999</v>
      </c>
      <c r="Q5">
        <v>35.63982</v>
      </c>
      <c r="R5">
        <v>35.566961999999997</v>
      </c>
      <c r="S5">
        <v>38.847445</v>
      </c>
    </row>
    <row r="6" spans="1:19" x14ac:dyDescent="0.4">
      <c r="A6">
        <v>27.268837000000001</v>
      </c>
      <c r="B6">
        <v>58.180638999999999</v>
      </c>
      <c r="C6">
        <v>74.932187999999996</v>
      </c>
      <c r="D6">
        <v>67.748328999999998</v>
      </c>
      <c r="E6">
        <v>64.033162000000004</v>
      </c>
      <c r="F6">
        <v>69.820991000000006</v>
      </c>
      <c r="G6">
        <v>68.510323</v>
      </c>
      <c r="H6">
        <v>62.233539999999998</v>
      </c>
      <c r="I6">
        <v>61.882179999999998</v>
      </c>
      <c r="J6">
        <v>62.226460000000003</v>
      </c>
      <c r="K6">
        <v>46.074627999999997</v>
      </c>
      <c r="L6">
        <v>55.622276999999997</v>
      </c>
      <c r="M6">
        <v>57.750219999999999</v>
      </c>
      <c r="N6">
        <v>49.238757999999997</v>
      </c>
      <c r="O6">
        <v>39.4146</v>
      </c>
      <c r="P6">
        <v>40.264417999999999</v>
      </c>
      <c r="Q6">
        <v>37.298842</v>
      </c>
      <c r="R6">
        <v>39.147865000000003</v>
      </c>
      <c r="S6">
        <v>40.732453</v>
      </c>
    </row>
    <row r="7" spans="1:19" x14ac:dyDescent="0.4">
      <c r="A7">
        <v>33.737506000000003</v>
      </c>
      <c r="B7">
        <v>65.507738000000003</v>
      </c>
      <c r="C7">
        <v>80.090784999999997</v>
      </c>
      <c r="D7">
        <v>73.146004000000005</v>
      </c>
      <c r="E7">
        <v>72.062987000000007</v>
      </c>
      <c r="F7">
        <v>75.068617000000003</v>
      </c>
      <c r="G7">
        <v>70.711144000000004</v>
      </c>
      <c r="H7">
        <v>66.582256999999998</v>
      </c>
      <c r="I7">
        <v>66.204070000000002</v>
      </c>
      <c r="J7">
        <v>67.497178000000005</v>
      </c>
      <c r="K7">
        <v>50.949638</v>
      </c>
      <c r="L7">
        <v>61.165595000000003</v>
      </c>
      <c r="M7">
        <v>64.592089000000001</v>
      </c>
      <c r="N7">
        <v>53.198194000000001</v>
      </c>
      <c r="O7">
        <v>42.852887000000003</v>
      </c>
      <c r="P7">
        <v>42.011443</v>
      </c>
      <c r="Q7">
        <v>39.141044000000001</v>
      </c>
      <c r="R7">
        <v>42.703037999999999</v>
      </c>
      <c r="S7">
        <v>46.457231</v>
      </c>
    </row>
    <row r="8" spans="1:19" x14ac:dyDescent="0.4">
      <c r="A8">
        <v>40.310893999999998</v>
      </c>
      <c r="B8">
        <v>132.170908</v>
      </c>
      <c r="C8">
        <v>165.07382699999999</v>
      </c>
      <c r="D8">
        <v>169.9579</v>
      </c>
      <c r="E8">
        <v>140.893957</v>
      </c>
      <c r="F8">
        <v>181.95414600000001</v>
      </c>
      <c r="G8">
        <v>180.49425500000001</v>
      </c>
      <c r="H8">
        <v>146.65060700000001</v>
      </c>
      <c r="I8">
        <v>141.502285</v>
      </c>
      <c r="J8">
        <v>133.30091999999999</v>
      </c>
      <c r="K8">
        <v>105.452837</v>
      </c>
      <c r="L8">
        <v>120.57194699999999</v>
      </c>
      <c r="M8">
        <v>143.03124600000001</v>
      </c>
      <c r="N8">
        <v>114.06760199999999</v>
      </c>
      <c r="O8">
        <v>92.098808000000005</v>
      </c>
      <c r="P8">
        <v>101.76912900000001</v>
      </c>
      <c r="Q8">
        <v>92.552592000000004</v>
      </c>
      <c r="R8">
        <v>102.15381600000001</v>
      </c>
      <c r="S8">
        <v>106.021439</v>
      </c>
    </row>
    <row r="9" spans="1:19" x14ac:dyDescent="0.4">
      <c r="A9">
        <v>46.780185000000003</v>
      </c>
      <c r="B9">
        <v>115.811335</v>
      </c>
      <c r="C9">
        <v>139.673834</v>
      </c>
      <c r="D9">
        <v>145.27812700000001</v>
      </c>
      <c r="E9">
        <v>140.44010700000001</v>
      </c>
      <c r="F9">
        <v>162.99715399999999</v>
      </c>
      <c r="G9">
        <v>161.03211899999999</v>
      </c>
      <c r="H9">
        <v>146.993022</v>
      </c>
      <c r="I9">
        <v>148.46648500000001</v>
      </c>
      <c r="J9">
        <v>139.78577799999999</v>
      </c>
      <c r="K9">
        <v>94.498289</v>
      </c>
      <c r="L9">
        <v>102.18853</v>
      </c>
      <c r="M9">
        <v>138.680916</v>
      </c>
      <c r="N9">
        <v>107.581332</v>
      </c>
      <c r="O9">
        <v>78.901720999999995</v>
      </c>
      <c r="P9">
        <v>90.839279000000005</v>
      </c>
      <c r="Q9">
        <v>76.455912999999995</v>
      </c>
      <c r="R9">
        <v>88.488589000000005</v>
      </c>
      <c r="S9">
        <v>103.116756</v>
      </c>
    </row>
    <row r="10" spans="1:19" x14ac:dyDescent="0.4">
      <c r="A10">
        <v>53.249184</v>
      </c>
      <c r="B10">
        <v>109.640108</v>
      </c>
      <c r="C10">
        <v>135.13797</v>
      </c>
      <c r="D10">
        <v>137.493763</v>
      </c>
      <c r="E10">
        <v>139.355424</v>
      </c>
      <c r="F10">
        <v>153.359408</v>
      </c>
      <c r="G10">
        <v>155.68477899999999</v>
      </c>
      <c r="H10">
        <v>144.912554</v>
      </c>
      <c r="I10">
        <v>146.90282999999999</v>
      </c>
      <c r="J10">
        <v>140.142787</v>
      </c>
      <c r="K10">
        <v>92.191258000000005</v>
      </c>
      <c r="L10">
        <v>98.589940999999996</v>
      </c>
      <c r="M10">
        <v>134.707684</v>
      </c>
      <c r="N10">
        <v>105.563057</v>
      </c>
      <c r="O10">
        <v>75.418736999999993</v>
      </c>
      <c r="P10">
        <v>87.111788000000004</v>
      </c>
      <c r="Q10">
        <v>74.441029</v>
      </c>
      <c r="R10">
        <v>83.938547999999997</v>
      </c>
      <c r="S10">
        <v>99.315524999999994</v>
      </c>
    </row>
    <row r="11" spans="1:19" x14ac:dyDescent="0.4">
      <c r="A11">
        <v>59.824022999999997</v>
      </c>
      <c r="B11">
        <v>39.173336999999997</v>
      </c>
      <c r="C11">
        <v>49.874738999999998</v>
      </c>
      <c r="D11">
        <v>43.291096000000003</v>
      </c>
      <c r="E11">
        <v>43.640374999999999</v>
      </c>
      <c r="F11">
        <v>43.290599999999998</v>
      </c>
      <c r="G11">
        <v>36.665703999999998</v>
      </c>
      <c r="H11">
        <v>38.007373000000001</v>
      </c>
      <c r="I11">
        <v>35.580153000000003</v>
      </c>
      <c r="J11">
        <v>34.889767999999997</v>
      </c>
      <c r="K11">
        <v>34.669303999999997</v>
      </c>
      <c r="L11">
        <v>38.784260000000003</v>
      </c>
      <c r="M11">
        <v>35.913300999999997</v>
      </c>
      <c r="N11">
        <v>34.294266</v>
      </c>
      <c r="O11">
        <v>26.441348000000001</v>
      </c>
      <c r="P11">
        <v>27.542014999999999</v>
      </c>
      <c r="Q11">
        <v>24.485524999999999</v>
      </c>
      <c r="R11">
        <v>24.939526000000001</v>
      </c>
      <c r="S11">
        <v>26.933537000000001</v>
      </c>
    </row>
    <row r="12" spans="1:19" x14ac:dyDescent="0.4">
      <c r="A12">
        <v>66.293467000000007</v>
      </c>
      <c r="B12">
        <v>37.007890000000003</v>
      </c>
      <c r="C12">
        <v>49.213963</v>
      </c>
      <c r="D12">
        <v>44.515244000000003</v>
      </c>
      <c r="E12">
        <v>42.862994</v>
      </c>
      <c r="F12">
        <v>44.894488000000003</v>
      </c>
      <c r="G12">
        <v>41.077218999999999</v>
      </c>
      <c r="H12">
        <v>38.064903999999999</v>
      </c>
      <c r="I12">
        <v>36.490926999999999</v>
      </c>
      <c r="J12">
        <v>36.630409999999998</v>
      </c>
      <c r="K12">
        <v>32.348064000000001</v>
      </c>
      <c r="L12">
        <v>37.950054999999999</v>
      </c>
      <c r="M12">
        <v>35.887925000000003</v>
      </c>
      <c r="N12">
        <v>35.931171999999997</v>
      </c>
      <c r="O12">
        <v>26.254622000000001</v>
      </c>
      <c r="P12">
        <v>26.505762000000001</v>
      </c>
      <c r="Q12">
        <v>23.182089000000001</v>
      </c>
      <c r="R12">
        <v>24.983419999999999</v>
      </c>
      <c r="S12">
        <v>24.953555999999999</v>
      </c>
    </row>
    <row r="13" spans="1:19" x14ac:dyDescent="0.4">
      <c r="A13">
        <v>72.768103999999994</v>
      </c>
      <c r="B13">
        <v>36.186844999999998</v>
      </c>
      <c r="C13">
        <v>48.586284999999997</v>
      </c>
      <c r="D13">
        <v>42.848920999999997</v>
      </c>
      <c r="E13">
        <v>44.265804000000003</v>
      </c>
      <c r="F13">
        <v>42.432026</v>
      </c>
      <c r="G13">
        <v>39.200482000000001</v>
      </c>
      <c r="H13">
        <v>36.932820999999997</v>
      </c>
      <c r="I13">
        <v>35.455357999999997</v>
      </c>
      <c r="J13">
        <v>34.551000000000002</v>
      </c>
      <c r="K13">
        <v>29.779765999999999</v>
      </c>
      <c r="L13">
        <v>37.091475000000003</v>
      </c>
      <c r="M13">
        <v>36.580495999999997</v>
      </c>
      <c r="N13">
        <v>36.297280000000001</v>
      </c>
      <c r="O13">
        <v>25.821435999999999</v>
      </c>
      <c r="P13">
        <v>26.368784999999999</v>
      </c>
      <c r="Q13">
        <v>20.757999999999999</v>
      </c>
      <c r="R13">
        <v>24.687999999999999</v>
      </c>
      <c r="S13">
        <v>27.114881</v>
      </c>
    </row>
  </sheetData>
  <mergeCells count="3">
    <mergeCell ref="B1:J1"/>
    <mergeCell ref="K1:M1"/>
    <mergeCell ref="N1:S1"/>
  </mergeCells>
  <phoneticPr fontId="2" type="noConversion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7922D2-C4F9-4E1A-AFB8-A173D50377F8}">
  <dimension ref="B2:N28"/>
  <sheetViews>
    <sheetView topLeftCell="A4" workbookViewId="0">
      <selection activeCell="A14" sqref="A14:XFD14"/>
    </sheetView>
  </sheetViews>
  <sheetFormatPr defaultRowHeight="13.9" x14ac:dyDescent="0.4"/>
  <cols>
    <col min="1" max="1" width="2.86328125" style="5" customWidth="1"/>
    <col min="2" max="2" width="16.73046875" style="5" customWidth="1"/>
    <col min="3" max="3" width="12" style="5" customWidth="1"/>
    <col min="4" max="4" width="23" style="5" customWidth="1"/>
    <col min="5" max="6" width="16.3984375" style="5" customWidth="1"/>
    <col min="7" max="7" width="14.265625" style="5" customWidth="1"/>
    <col min="8" max="8" width="17.1328125" style="5" customWidth="1"/>
    <col min="9" max="9" width="19" style="5" customWidth="1"/>
    <col min="10" max="10" width="21.86328125" style="5" customWidth="1"/>
    <col min="11" max="11" width="16.1328125" style="5" customWidth="1"/>
    <col min="12" max="12" width="14.265625" style="5" customWidth="1"/>
    <col min="13" max="13" width="9.06640625" style="5"/>
    <col min="14" max="14" width="8.86328125" style="5" customWidth="1"/>
    <col min="15" max="16384" width="9.06640625" style="5"/>
  </cols>
  <sheetData>
    <row r="2" spans="2:14" ht="24.75" x14ac:dyDescent="0.65">
      <c r="B2" s="59" t="s">
        <v>175</v>
      </c>
    </row>
    <row r="3" spans="2:14" ht="14.25" thickBot="1" x14ac:dyDescent="0.45"/>
    <row r="4" spans="2:14" ht="30.4" thickBot="1" x14ac:dyDescent="0.45">
      <c r="B4" s="61" t="s">
        <v>77</v>
      </c>
      <c r="C4" s="62" t="s">
        <v>78</v>
      </c>
      <c r="D4" s="61" t="s">
        <v>79</v>
      </c>
      <c r="E4" s="63" t="s">
        <v>80</v>
      </c>
      <c r="F4" s="63" t="s">
        <v>73</v>
      </c>
      <c r="G4" s="63" t="s">
        <v>72</v>
      </c>
      <c r="H4" s="63" t="s">
        <v>75</v>
      </c>
      <c r="I4" s="63" t="s">
        <v>74</v>
      </c>
      <c r="J4" s="63" t="s">
        <v>81</v>
      </c>
      <c r="K4" s="63" t="s">
        <v>82</v>
      </c>
      <c r="L4" s="64" t="s">
        <v>76</v>
      </c>
    </row>
    <row r="5" spans="2:14" ht="17.649999999999999" x14ac:dyDescent="0.5">
      <c r="B5" s="95" t="s">
        <v>50</v>
      </c>
      <c r="C5" s="65" t="s">
        <v>215</v>
      </c>
      <c r="D5" s="66">
        <v>36.186843872070313</v>
      </c>
      <c r="E5" s="67">
        <v>61.578937530517578</v>
      </c>
      <c r="F5" s="67">
        <v>95.984062194824219</v>
      </c>
      <c r="G5" s="67">
        <v>17.025913238525391</v>
      </c>
      <c r="H5" s="67">
        <v>44.553024291992188</v>
      </c>
      <c r="I5" s="67">
        <v>34.405124664306641</v>
      </c>
      <c r="J5" s="68">
        <v>1.5587158203125</v>
      </c>
      <c r="K5" s="68">
        <v>0.7235107421875</v>
      </c>
      <c r="L5" s="69"/>
      <c r="N5" s="60"/>
    </row>
    <row r="6" spans="2:14" ht="17.649999999999999" x14ac:dyDescent="0.4">
      <c r="B6" s="96"/>
      <c r="C6" s="65" t="s">
        <v>216</v>
      </c>
      <c r="D6" s="66">
        <v>48.586284637451172</v>
      </c>
      <c r="E6" s="67">
        <v>72.429862976074219</v>
      </c>
      <c r="F6" s="67">
        <v>116.48754119873047</v>
      </c>
      <c r="G6" s="67">
        <v>22.94696044921875</v>
      </c>
      <c r="H6" s="67">
        <v>49.482902526855469</v>
      </c>
      <c r="I6" s="67">
        <v>44.05767822265625</v>
      </c>
      <c r="J6" s="68">
        <v>1.6082805395126343</v>
      </c>
      <c r="K6" s="68">
        <v>0.68318372964859009</v>
      </c>
      <c r="L6" s="69"/>
    </row>
    <row r="7" spans="2:14" ht="17.649999999999999" x14ac:dyDescent="0.4">
      <c r="B7" s="96"/>
      <c r="C7" s="65" t="s">
        <v>217</v>
      </c>
      <c r="D7" s="66">
        <v>42.848918914794922</v>
      </c>
      <c r="E7" s="67">
        <v>68.763153076171875</v>
      </c>
      <c r="F7" s="67">
        <v>127.10897827148438</v>
      </c>
      <c r="G7" s="67">
        <v>19.318574905395508</v>
      </c>
      <c r="H7" s="67">
        <v>49.444580078125</v>
      </c>
      <c r="I7" s="67">
        <v>58.3458251953125</v>
      </c>
      <c r="J7" s="68">
        <v>1.8485041856765747</v>
      </c>
      <c r="K7" s="68">
        <v>0.71905630826950073</v>
      </c>
      <c r="L7" s="69"/>
    </row>
    <row r="8" spans="2:14" ht="17.649999999999999" x14ac:dyDescent="0.4">
      <c r="B8" s="96"/>
      <c r="C8" s="65" t="s">
        <v>84</v>
      </c>
      <c r="D8" s="66">
        <v>44.265804290771484</v>
      </c>
      <c r="E8" s="67">
        <v>56.809741973876953</v>
      </c>
      <c r="F8" s="67">
        <v>96.628150939941406</v>
      </c>
      <c r="G8" s="67">
        <v>16.37556266784668</v>
      </c>
      <c r="H8" s="67">
        <v>40.434181213378906</v>
      </c>
      <c r="I8" s="67">
        <v>39.818408966064453</v>
      </c>
      <c r="J8" s="68">
        <v>1.7009080648422241</v>
      </c>
      <c r="K8" s="68">
        <v>0.71174728870391846</v>
      </c>
      <c r="L8" s="69"/>
    </row>
    <row r="9" spans="2:14" ht="17.649999999999999" x14ac:dyDescent="0.4">
      <c r="B9" s="96"/>
      <c r="C9" s="65" t="s">
        <v>218</v>
      </c>
      <c r="D9" s="66">
        <v>42.432025909423828</v>
      </c>
      <c r="E9" s="67">
        <v>72.948387145996094</v>
      </c>
      <c r="F9" s="67">
        <v>139.52212524414063</v>
      </c>
      <c r="G9" s="67">
        <v>22.451414108276367</v>
      </c>
      <c r="H9" s="67">
        <v>50.496971130371094</v>
      </c>
      <c r="I9" s="67">
        <v>66.573738098144531</v>
      </c>
      <c r="J9" s="68">
        <v>1.9126142263412476</v>
      </c>
      <c r="K9" s="68">
        <v>0.69222873449325562</v>
      </c>
      <c r="L9" s="69"/>
    </row>
    <row r="10" spans="2:14" ht="17.649999999999999" x14ac:dyDescent="0.4">
      <c r="B10" s="96"/>
      <c r="C10" s="65" t="s">
        <v>88</v>
      </c>
      <c r="D10" s="66">
        <v>39.200481414794922</v>
      </c>
      <c r="E10" s="67">
        <v>68.691841125488281</v>
      </c>
      <c r="F10" s="67">
        <v>141.29377746582031</v>
      </c>
      <c r="G10" s="67">
        <v>19.66337776184082</v>
      </c>
      <c r="H10" s="67">
        <v>49.028465270996094</v>
      </c>
      <c r="I10" s="67">
        <v>72.601936340332031</v>
      </c>
      <c r="J10" s="68">
        <v>2.0569221973419189</v>
      </c>
      <c r="K10" s="68">
        <v>0.7137451171875</v>
      </c>
      <c r="L10" s="69"/>
    </row>
    <row r="11" spans="2:14" ht="17.649999999999999" x14ac:dyDescent="0.4">
      <c r="B11" s="96"/>
      <c r="C11" s="65" t="s">
        <v>89</v>
      </c>
      <c r="D11" s="66">
        <v>36.932819366455078</v>
      </c>
      <c r="E11" s="67">
        <v>64.575981140136719</v>
      </c>
      <c r="F11" s="67">
        <v>109.71778869628906</v>
      </c>
      <c r="G11" s="67">
        <v>20.160629272460938</v>
      </c>
      <c r="H11" s="67">
        <v>44.415351867675781</v>
      </c>
      <c r="I11" s="67">
        <v>45.141807556152344</v>
      </c>
      <c r="J11" s="68">
        <v>1.6990494728088379</v>
      </c>
      <c r="K11" s="68">
        <v>0.68779987096786499</v>
      </c>
      <c r="L11" s="69"/>
    </row>
    <row r="12" spans="2:14" ht="17.649999999999999" x14ac:dyDescent="0.4">
      <c r="B12" s="96"/>
      <c r="C12" s="65" t="s">
        <v>219</v>
      </c>
      <c r="D12" s="66">
        <v>35.455356597900391</v>
      </c>
      <c r="E12" s="67">
        <v>65.261482238769531</v>
      </c>
      <c r="F12" s="67">
        <v>106.04692840576172</v>
      </c>
      <c r="G12" s="67">
        <v>20.230216979980469</v>
      </c>
      <c r="H12" s="67">
        <v>45.031265258789063</v>
      </c>
      <c r="I12" s="67">
        <v>40.785446166992188</v>
      </c>
      <c r="J12" s="68">
        <v>1.6249543428421021</v>
      </c>
      <c r="K12" s="68">
        <v>0.69001293182373047</v>
      </c>
      <c r="L12" s="69"/>
    </row>
    <row r="13" spans="2:14" ht="18" thickBot="1" x14ac:dyDescent="0.45">
      <c r="B13" s="97"/>
      <c r="C13" s="70" t="s">
        <v>220</v>
      </c>
      <c r="D13" s="71">
        <v>34.550998687744141</v>
      </c>
      <c r="E13" s="72">
        <v>66.009269714355469</v>
      </c>
      <c r="F13" s="72">
        <v>98.749923706054688</v>
      </c>
      <c r="G13" s="72">
        <v>21.28584098815918</v>
      </c>
      <c r="H13" s="72">
        <v>44.723426818847656</v>
      </c>
      <c r="I13" s="72">
        <v>32.740653991699219</v>
      </c>
      <c r="J13" s="73">
        <v>1.4960008859634399</v>
      </c>
      <c r="K13" s="73">
        <v>0.67753249406814575</v>
      </c>
      <c r="L13" s="74"/>
    </row>
    <row r="14" spans="2:14" ht="17.649999999999999" x14ac:dyDescent="0.4">
      <c r="B14" s="4"/>
      <c r="C14" s="75"/>
      <c r="D14" s="76"/>
      <c r="E14" s="76"/>
      <c r="F14" s="76"/>
      <c r="G14" s="76"/>
      <c r="H14" s="76"/>
      <c r="I14" s="76"/>
      <c r="J14" s="77"/>
      <c r="K14" s="77"/>
      <c r="L14" s="75"/>
    </row>
    <row r="15" spans="2:14" ht="14.25" thickBot="1" x14ac:dyDescent="0.45"/>
    <row r="16" spans="2:14" ht="30.4" thickBot="1" x14ac:dyDescent="0.45">
      <c r="B16" s="61" t="s">
        <v>77</v>
      </c>
      <c r="C16" s="62" t="s">
        <v>78</v>
      </c>
      <c r="D16" s="61" t="s">
        <v>79</v>
      </c>
      <c r="E16" s="63" t="s">
        <v>80</v>
      </c>
      <c r="F16" s="63" t="s">
        <v>73</v>
      </c>
      <c r="G16" s="63" t="s">
        <v>72</v>
      </c>
      <c r="H16" s="63" t="s">
        <v>75</v>
      </c>
      <c r="I16" s="63" t="s">
        <v>74</v>
      </c>
      <c r="J16" s="63" t="s">
        <v>81</v>
      </c>
      <c r="K16" s="63" t="s">
        <v>82</v>
      </c>
      <c r="L16" s="64" t="s">
        <v>76</v>
      </c>
    </row>
    <row r="17" spans="2:14" ht="17.649999999999999" x14ac:dyDescent="0.5">
      <c r="B17" s="95" t="s">
        <v>208</v>
      </c>
      <c r="C17" s="65" t="s">
        <v>85</v>
      </c>
      <c r="D17" s="66">
        <v>29.779766082763672</v>
      </c>
      <c r="E17" s="67">
        <v>45.394645690917969</v>
      </c>
      <c r="F17" s="67">
        <v>75.673072814941406</v>
      </c>
      <c r="G17" s="67">
        <v>14.196127891540527</v>
      </c>
      <c r="H17" s="67">
        <v>31.198516845703125</v>
      </c>
      <c r="I17" s="67">
        <v>30.278427124023438</v>
      </c>
      <c r="J17" s="68">
        <v>1.6670043468475342</v>
      </c>
      <c r="K17" s="68">
        <v>0.68727308511734009</v>
      </c>
      <c r="L17" s="69"/>
      <c r="N17" s="60"/>
    </row>
    <row r="18" spans="2:14" ht="17.649999999999999" x14ac:dyDescent="0.4">
      <c r="B18" s="96"/>
      <c r="C18" s="65" t="s">
        <v>86</v>
      </c>
      <c r="D18" s="66">
        <v>37.091476440429688</v>
      </c>
      <c r="E18" s="67">
        <v>54.415134429931641</v>
      </c>
      <c r="F18" s="67">
        <v>83.48046875</v>
      </c>
      <c r="G18" s="67">
        <v>15.300965309143066</v>
      </c>
      <c r="H18" s="67">
        <v>39.114170074462891</v>
      </c>
      <c r="I18" s="67">
        <v>29.065334320068359</v>
      </c>
      <c r="J18" s="68">
        <v>1.5341405868530273</v>
      </c>
      <c r="K18" s="68">
        <v>0.71881049871444702</v>
      </c>
      <c r="L18" s="69"/>
    </row>
    <row r="19" spans="2:14" ht="18" thickBot="1" x14ac:dyDescent="0.45">
      <c r="B19" s="97"/>
      <c r="C19" s="70" t="s">
        <v>87</v>
      </c>
      <c r="D19" s="71">
        <v>36.580497741699219</v>
      </c>
      <c r="E19" s="72">
        <v>59.783306121826172</v>
      </c>
      <c r="F19" s="72">
        <v>106.45074462890625</v>
      </c>
      <c r="G19" s="72">
        <v>17.738618850708008</v>
      </c>
      <c r="H19" s="72">
        <v>42.044685363769531</v>
      </c>
      <c r="I19" s="72">
        <v>46.667438507080078</v>
      </c>
      <c r="J19" s="73">
        <v>1.7806098461151123</v>
      </c>
      <c r="K19" s="73">
        <v>0.70328474044799805</v>
      </c>
      <c r="L19" s="74"/>
    </row>
    <row r="21" spans="2:14" ht="14.25" thickBot="1" x14ac:dyDescent="0.45"/>
    <row r="22" spans="2:14" ht="30.4" thickBot="1" x14ac:dyDescent="0.45">
      <c r="B22" s="61" t="s">
        <v>77</v>
      </c>
      <c r="C22" s="62" t="s">
        <v>78</v>
      </c>
      <c r="D22" s="61" t="s">
        <v>79</v>
      </c>
      <c r="E22" s="63" t="s">
        <v>80</v>
      </c>
      <c r="F22" s="63" t="s">
        <v>73</v>
      </c>
      <c r="G22" s="63" t="s">
        <v>72</v>
      </c>
      <c r="H22" s="63" t="s">
        <v>75</v>
      </c>
      <c r="I22" s="63" t="s">
        <v>74</v>
      </c>
      <c r="J22" s="63" t="s">
        <v>81</v>
      </c>
      <c r="K22" s="63" t="s">
        <v>82</v>
      </c>
      <c r="L22" s="64" t="s">
        <v>76</v>
      </c>
    </row>
    <row r="23" spans="2:14" ht="17.649999999999999" x14ac:dyDescent="0.5">
      <c r="B23" s="95" t="s">
        <v>209</v>
      </c>
      <c r="C23" s="65" t="s">
        <v>83</v>
      </c>
      <c r="D23" s="66">
        <v>36.297279357910156</v>
      </c>
      <c r="E23" s="67">
        <v>41.391620635986328</v>
      </c>
      <c r="F23" s="67">
        <v>77.77032470703125</v>
      </c>
      <c r="G23" s="67">
        <v>10.870174407958984</v>
      </c>
      <c r="H23" s="67">
        <v>30.521446228027344</v>
      </c>
      <c r="I23" s="67">
        <v>36.378704071044922</v>
      </c>
      <c r="J23" s="68">
        <v>1.8788905143737793</v>
      </c>
      <c r="K23" s="68">
        <v>0.73738223314285278</v>
      </c>
      <c r="L23" s="69"/>
      <c r="N23" s="60"/>
    </row>
    <row r="24" spans="2:14" ht="17.649999999999999" x14ac:dyDescent="0.4">
      <c r="B24" s="96"/>
      <c r="C24" s="65" t="s">
        <v>210</v>
      </c>
      <c r="D24" s="66">
        <v>25.821435928344727</v>
      </c>
      <c r="E24" s="67">
        <v>42.372920989990234</v>
      </c>
      <c r="F24" s="67">
        <v>66.277374267578125</v>
      </c>
      <c r="G24" s="67">
        <v>10.893632888793945</v>
      </c>
      <c r="H24" s="67">
        <v>31.479288101196289</v>
      </c>
      <c r="I24" s="67">
        <v>23.904453277587891</v>
      </c>
      <c r="J24" s="68">
        <v>1.5641446113586426</v>
      </c>
      <c r="K24" s="68">
        <v>0.74291050434112549</v>
      </c>
      <c r="L24" s="69"/>
    </row>
    <row r="25" spans="2:14" ht="17.649999999999999" x14ac:dyDescent="0.4">
      <c r="B25" s="96"/>
      <c r="C25" s="65" t="s">
        <v>211</v>
      </c>
      <c r="D25" s="66">
        <v>26.368785858154297</v>
      </c>
      <c r="E25" s="67">
        <v>40.583080291748047</v>
      </c>
      <c r="F25" s="67">
        <v>75.400344848632813</v>
      </c>
      <c r="G25" s="67">
        <v>11.075738906860352</v>
      </c>
      <c r="H25" s="67">
        <v>29.507341384887695</v>
      </c>
      <c r="I25" s="67">
        <v>34.817264556884766</v>
      </c>
      <c r="J25" s="68">
        <v>1.8579256534576416</v>
      </c>
      <c r="K25" s="68">
        <v>0.72708481550216675</v>
      </c>
      <c r="L25" s="69"/>
    </row>
    <row r="26" spans="2:14" ht="17.649999999999999" x14ac:dyDescent="0.4">
      <c r="B26" s="96"/>
      <c r="C26" s="65" t="s">
        <v>212</v>
      </c>
      <c r="D26" s="66">
        <v>20.757999420166016</v>
      </c>
      <c r="E26" s="67">
        <v>44.739459991455078</v>
      </c>
      <c r="F26" s="67">
        <v>71.794593811035156</v>
      </c>
      <c r="G26" s="67">
        <v>14.881820678710938</v>
      </c>
      <c r="H26" s="67">
        <v>29.857639312744141</v>
      </c>
      <c r="I26" s="67">
        <v>27.055133819580078</v>
      </c>
      <c r="J26" s="68">
        <v>1.6047264337539673</v>
      </c>
      <c r="K26" s="68">
        <v>0.66736698150634766</v>
      </c>
      <c r="L26" s="69"/>
    </row>
    <row r="27" spans="2:14" ht="17.649999999999999" x14ac:dyDescent="0.4">
      <c r="B27" s="96"/>
      <c r="C27" s="65" t="s">
        <v>213</v>
      </c>
      <c r="D27" s="66">
        <v>24.687999725341797</v>
      </c>
      <c r="E27" s="67">
        <v>41.394401550292969</v>
      </c>
      <c r="F27" s="67">
        <v>77.4658203125</v>
      </c>
      <c r="G27" s="67">
        <v>10.878962516784668</v>
      </c>
      <c r="H27" s="67">
        <v>30.515438079833984</v>
      </c>
      <c r="I27" s="67">
        <v>36.071418762207031</v>
      </c>
      <c r="J27" s="68">
        <v>1.8714081048965454</v>
      </c>
      <c r="K27" s="68">
        <v>0.73718756437301636</v>
      </c>
      <c r="L27" s="69"/>
    </row>
    <row r="28" spans="2:14" ht="18" thickBot="1" x14ac:dyDescent="0.45">
      <c r="B28" s="97"/>
      <c r="C28" s="70" t="s">
        <v>214</v>
      </c>
      <c r="D28" s="71">
        <v>27.114879608154297</v>
      </c>
      <c r="E28" s="72">
        <v>45.018825531005859</v>
      </c>
      <c r="F28" s="72">
        <v>78.906562805175781</v>
      </c>
      <c r="G28" s="72">
        <v>11.732565879821777</v>
      </c>
      <c r="H28" s="72">
        <v>33.286258697509766</v>
      </c>
      <c r="I28" s="72">
        <v>33.887737274169922</v>
      </c>
      <c r="J28" s="73">
        <v>1.7527458667755127</v>
      </c>
      <c r="K28" s="73">
        <v>0.73938530683517456</v>
      </c>
      <c r="L28" s="74"/>
    </row>
  </sheetData>
  <mergeCells count="3">
    <mergeCell ref="B17:B19"/>
    <mergeCell ref="B23:B28"/>
    <mergeCell ref="B5:B13"/>
  </mergeCells>
  <phoneticPr fontId="2" type="noConversion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45057E-0180-4E28-A5AC-A4318B5380E9}">
  <dimension ref="A1:L13"/>
  <sheetViews>
    <sheetView workbookViewId="0">
      <selection activeCell="I2" sqref="I2:L2"/>
    </sheetView>
  </sheetViews>
  <sheetFormatPr defaultRowHeight="13.9" x14ac:dyDescent="0.4"/>
  <sheetData>
    <row r="1" spans="1:12" x14ac:dyDescent="0.4">
      <c r="A1" t="s">
        <v>65</v>
      </c>
      <c r="B1" s="92" t="s">
        <v>27</v>
      </c>
      <c r="C1" s="92"/>
      <c r="D1" s="92"/>
      <c r="E1" s="92"/>
      <c r="F1" s="92"/>
      <c r="G1" s="92"/>
      <c r="H1" s="92"/>
      <c r="I1" s="92" t="s">
        <v>28</v>
      </c>
      <c r="J1" s="92"/>
      <c r="K1" s="92"/>
      <c r="L1" s="92"/>
    </row>
    <row r="2" spans="1:12" x14ac:dyDescent="0.4">
      <c r="A2">
        <v>1.3088709999999999</v>
      </c>
      <c r="B2">
        <v>89.673353000000006</v>
      </c>
      <c r="C2">
        <v>86.962277</v>
      </c>
      <c r="D2">
        <v>82.706849000000005</v>
      </c>
      <c r="E2">
        <v>89.744022000000001</v>
      </c>
      <c r="F2">
        <v>81.422594000000004</v>
      </c>
      <c r="G2">
        <v>82.269526999999997</v>
      </c>
      <c r="H2">
        <v>77.746516999999997</v>
      </c>
      <c r="I2">
        <v>106.825318</v>
      </c>
      <c r="J2">
        <v>105.88318200000001</v>
      </c>
      <c r="K2">
        <v>116.724498</v>
      </c>
      <c r="L2">
        <v>111.95369599999999</v>
      </c>
    </row>
    <row r="3" spans="1:12" x14ac:dyDescent="0.4">
      <c r="A3">
        <v>7.7698919999999996</v>
      </c>
      <c r="B3">
        <v>86.213866999999993</v>
      </c>
      <c r="C3">
        <v>84.437156999999999</v>
      </c>
      <c r="D3">
        <v>80.177812000000003</v>
      </c>
      <c r="E3">
        <v>87.778570999999999</v>
      </c>
      <c r="F3">
        <v>79.4529</v>
      </c>
      <c r="G3">
        <v>80.326397</v>
      </c>
      <c r="H3">
        <v>76.229578000000004</v>
      </c>
      <c r="I3">
        <v>104.454981</v>
      </c>
      <c r="J3">
        <v>100.691928</v>
      </c>
      <c r="K3">
        <v>110.080594</v>
      </c>
      <c r="L3">
        <v>112.368869</v>
      </c>
    </row>
    <row r="4" spans="1:12" x14ac:dyDescent="0.4">
      <c r="A4">
        <v>14.230675</v>
      </c>
      <c r="B4">
        <v>88.337778</v>
      </c>
      <c r="C4">
        <v>85.586395999999993</v>
      </c>
      <c r="D4">
        <v>81.469587000000004</v>
      </c>
      <c r="E4">
        <v>89.313280000000006</v>
      </c>
      <c r="F4">
        <v>80.687867999999995</v>
      </c>
      <c r="G4">
        <v>81.649150000000006</v>
      </c>
      <c r="H4">
        <v>77.492942999999997</v>
      </c>
      <c r="I4">
        <v>103.14510799999999</v>
      </c>
      <c r="J4">
        <v>99.360597999999996</v>
      </c>
      <c r="K4">
        <v>108.41720100000001</v>
      </c>
      <c r="L4">
        <v>111.84344400000001</v>
      </c>
    </row>
    <row r="5" spans="1:12" x14ac:dyDescent="0.4">
      <c r="A5">
        <v>20.800463000000001</v>
      </c>
      <c r="B5">
        <v>49.011313000000001</v>
      </c>
      <c r="C5">
        <v>49.136088000000001</v>
      </c>
      <c r="D5">
        <v>45.510143999999997</v>
      </c>
      <c r="E5">
        <v>50.523142</v>
      </c>
      <c r="F5">
        <v>46.020389000000002</v>
      </c>
      <c r="G5">
        <v>45.358210999999997</v>
      </c>
      <c r="H5">
        <v>42.628298999999998</v>
      </c>
      <c r="I5">
        <v>61.755743000000002</v>
      </c>
      <c r="J5">
        <v>56.527613000000002</v>
      </c>
      <c r="K5">
        <v>65.896343000000002</v>
      </c>
      <c r="L5">
        <v>64.195959000000002</v>
      </c>
    </row>
    <row r="6" spans="1:12" x14ac:dyDescent="0.4">
      <c r="A6">
        <v>27.268837000000001</v>
      </c>
      <c r="B6">
        <v>53.146630999999999</v>
      </c>
      <c r="C6">
        <v>51.799211</v>
      </c>
      <c r="D6">
        <v>50.108407999999997</v>
      </c>
      <c r="E6">
        <v>56.720334999999999</v>
      </c>
      <c r="F6">
        <v>49.373970999999997</v>
      </c>
      <c r="G6">
        <v>48.856032999999996</v>
      </c>
      <c r="H6">
        <v>45.717714999999998</v>
      </c>
      <c r="I6">
        <v>63.849421</v>
      </c>
      <c r="J6">
        <v>61.479711000000002</v>
      </c>
      <c r="K6">
        <v>70.427076999999997</v>
      </c>
      <c r="L6">
        <v>69.785286999999997</v>
      </c>
    </row>
    <row r="7" spans="1:12" x14ac:dyDescent="0.4">
      <c r="A7">
        <v>33.737506000000003</v>
      </c>
      <c r="B7">
        <v>57.317570000000003</v>
      </c>
      <c r="C7">
        <v>55.601647</v>
      </c>
      <c r="D7">
        <v>53.935692000000003</v>
      </c>
      <c r="E7">
        <v>60.516050999999997</v>
      </c>
      <c r="F7">
        <v>53.773673000000002</v>
      </c>
      <c r="G7">
        <v>52.699981999999999</v>
      </c>
      <c r="H7">
        <v>51.293235000000003</v>
      </c>
      <c r="I7">
        <v>76.732843000000003</v>
      </c>
      <c r="J7">
        <v>68.483560999999995</v>
      </c>
      <c r="K7">
        <v>78.828044000000006</v>
      </c>
      <c r="L7">
        <v>78.159621999999999</v>
      </c>
    </row>
    <row r="8" spans="1:12" x14ac:dyDescent="0.4">
      <c r="A8">
        <v>40.310893999999998</v>
      </c>
      <c r="B8">
        <v>97.455431000000004</v>
      </c>
      <c r="C8">
        <v>99.921679999999995</v>
      </c>
      <c r="D8">
        <v>124.42483</v>
      </c>
      <c r="E8">
        <v>137.64854700000001</v>
      </c>
      <c r="F8">
        <v>120.136461</v>
      </c>
      <c r="G8">
        <v>119.38205499999999</v>
      </c>
      <c r="H8">
        <v>118.973907</v>
      </c>
      <c r="I8">
        <v>128.68504200000001</v>
      </c>
      <c r="J8">
        <v>139.64114799999999</v>
      </c>
      <c r="K8">
        <v>130.796561</v>
      </c>
      <c r="L8">
        <v>161.83030400000001</v>
      </c>
    </row>
    <row r="9" spans="1:12" x14ac:dyDescent="0.4">
      <c r="A9">
        <v>46.780185000000003</v>
      </c>
      <c r="B9">
        <v>95.279807000000005</v>
      </c>
      <c r="C9">
        <v>89.303203999999994</v>
      </c>
      <c r="D9">
        <v>106.135586</v>
      </c>
      <c r="E9">
        <v>116.40439000000001</v>
      </c>
      <c r="F9">
        <v>108.786495</v>
      </c>
      <c r="G9">
        <v>116.10681099999999</v>
      </c>
      <c r="H9">
        <v>105.40615200000001</v>
      </c>
      <c r="I9">
        <v>105.982072</v>
      </c>
      <c r="J9">
        <v>120.020409</v>
      </c>
      <c r="K9">
        <v>134.267278</v>
      </c>
      <c r="L9">
        <v>158.729657</v>
      </c>
    </row>
    <row r="10" spans="1:12" x14ac:dyDescent="0.4">
      <c r="A10">
        <v>53.249184</v>
      </c>
      <c r="B10">
        <v>96.525864999999996</v>
      </c>
      <c r="C10">
        <v>85.402203</v>
      </c>
      <c r="D10">
        <v>101.614195</v>
      </c>
      <c r="E10">
        <v>108.614741</v>
      </c>
      <c r="F10">
        <v>105.620352</v>
      </c>
      <c r="G10">
        <v>113.503439</v>
      </c>
      <c r="H10">
        <v>101.732677</v>
      </c>
      <c r="I10">
        <v>96.385620000000003</v>
      </c>
      <c r="J10">
        <v>110.40325900000001</v>
      </c>
      <c r="K10">
        <v>133.923734</v>
      </c>
      <c r="L10">
        <v>153.61139399999999</v>
      </c>
    </row>
    <row r="11" spans="1:12" x14ac:dyDescent="0.4">
      <c r="A11">
        <v>59.824022999999997</v>
      </c>
      <c r="B11">
        <v>38.573047000000003</v>
      </c>
      <c r="C11">
        <v>38.216721</v>
      </c>
      <c r="D11">
        <v>34.209065000000002</v>
      </c>
      <c r="E11">
        <v>37.747529</v>
      </c>
      <c r="F11">
        <v>34.017184999999998</v>
      </c>
      <c r="G11">
        <v>31.607605</v>
      </c>
      <c r="H11">
        <v>30.749877999999999</v>
      </c>
      <c r="I11">
        <v>49.603026</v>
      </c>
      <c r="J11">
        <v>40.837243000000001</v>
      </c>
      <c r="K11">
        <v>45.699036999999997</v>
      </c>
      <c r="L11">
        <v>42.257902999999999</v>
      </c>
    </row>
    <row r="12" spans="1:12" x14ac:dyDescent="0.4">
      <c r="A12">
        <v>66.293467000000007</v>
      </c>
      <c r="B12">
        <v>37.044479000000003</v>
      </c>
      <c r="C12">
        <v>36.023342999999997</v>
      </c>
      <c r="D12">
        <v>33.999879999999997</v>
      </c>
      <c r="E12">
        <v>37.949880999999998</v>
      </c>
      <c r="F12">
        <v>34.564543</v>
      </c>
      <c r="G12">
        <v>31.657530000000001</v>
      </c>
      <c r="H12">
        <v>30.675229999999999</v>
      </c>
      <c r="I12">
        <v>43.754986000000002</v>
      </c>
      <c r="J12">
        <v>39.174841000000001</v>
      </c>
      <c r="K12">
        <v>46.796947000000003</v>
      </c>
      <c r="L12">
        <v>41.743690999999998</v>
      </c>
    </row>
    <row r="13" spans="1:12" x14ac:dyDescent="0.4">
      <c r="A13">
        <v>72.768103999999994</v>
      </c>
      <c r="B13">
        <v>34.904397000000003</v>
      </c>
      <c r="C13">
        <v>35.441991999999999</v>
      </c>
      <c r="D13">
        <v>31.619401</v>
      </c>
      <c r="E13">
        <v>36.567608999999997</v>
      </c>
      <c r="F13">
        <v>33.544024999999998</v>
      </c>
      <c r="G13">
        <v>31.156202</v>
      </c>
      <c r="H13">
        <v>29.491661000000001</v>
      </c>
      <c r="I13">
        <v>45.870632999999998</v>
      </c>
      <c r="J13">
        <v>39.068063000000002</v>
      </c>
      <c r="K13">
        <v>47.013838999999997</v>
      </c>
      <c r="L13">
        <v>41.839961000000002</v>
      </c>
    </row>
  </sheetData>
  <mergeCells count="2">
    <mergeCell ref="B1:H1"/>
    <mergeCell ref="I1:L1"/>
  </mergeCells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CCF4B2-310B-446C-8370-698A44CBE111}">
  <dimension ref="A1:B53"/>
  <sheetViews>
    <sheetView workbookViewId="0">
      <selection activeCell="F22" sqref="F22"/>
    </sheetView>
  </sheetViews>
  <sheetFormatPr defaultRowHeight="13.9" x14ac:dyDescent="0.4"/>
  <cols>
    <col min="1" max="1" width="10.3984375" customWidth="1"/>
  </cols>
  <sheetData>
    <row r="1" spans="1:2" x14ac:dyDescent="0.4">
      <c r="A1" s="78" t="s">
        <v>224</v>
      </c>
      <c r="B1" s="78" t="s">
        <v>225</v>
      </c>
    </row>
    <row r="2" spans="1:2" x14ac:dyDescent="0.4">
      <c r="A2">
        <v>11.117900000000001</v>
      </c>
      <c r="B2">
        <v>2.5259999999999998</v>
      </c>
    </row>
    <row r="3" spans="1:2" x14ac:dyDescent="0.4">
      <c r="A3">
        <v>13.4148</v>
      </c>
      <c r="B3">
        <v>4.7941000000000003</v>
      </c>
    </row>
    <row r="4" spans="1:2" x14ac:dyDescent="0.4">
      <c r="A4">
        <v>14.0221</v>
      </c>
      <c r="B4">
        <v>6.2527999999999997</v>
      </c>
    </row>
    <row r="5" spans="1:2" x14ac:dyDescent="0.4">
      <c r="A5">
        <v>38.577100000000002</v>
      </c>
      <c r="B5">
        <v>6.4043000000000001</v>
      </c>
    </row>
    <row r="6" spans="1:2" x14ac:dyDescent="0.4">
      <c r="A6">
        <v>6.0159000000000002</v>
      </c>
      <c r="B6">
        <v>6.4302000000000001</v>
      </c>
    </row>
    <row r="7" spans="1:2" x14ac:dyDescent="0.4">
      <c r="A7">
        <v>27.062799999999999</v>
      </c>
      <c r="B7">
        <v>8.1186000000000007</v>
      </c>
    </row>
    <row r="8" spans="1:2" x14ac:dyDescent="0.4">
      <c r="A8">
        <v>6.0822000000000003</v>
      </c>
      <c r="B8">
        <v>8.6478000000000002</v>
      </c>
    </row>
    <row r="9" spans="1:2" x14ac:dyDescent="0.4">
      <c r="A9">
        <v>8.3969000000000005</v>
      </c>
      <c r="B9">
        <v>9.1826000000000008</v>
      </c>
    </row>
    <row r="10" spans="1:2" x14ac:dyDescent="0.4">
      <c r="A10">
        <v>17.1646</v>
      </c>
      <c r="B10">
        <v>12.7423</v>
      </c>
    </row>
    <row r="11" spans="1:2" x14ac:dyDescent="0.4">
      <c r="A11">
        <v>36.578499999999998</v>
      </c>
      <c r="B11">
        <v>13.474299999999999</v>
      </c>
    </row>
    <row r="12" spans="1:2" x14ac:dyDescent="0.4">
      <c r="A12">
        <v>3.6160000000000001</v>
      </c>
      <c r="B12">
        <v>14.2842</v>
      </c>
    </row>
    <row r="13" spans="1:2" x14ac:dyDescent="0.4">
      <c r="A13">
        <v>13.202</v>
      </c>
      <c r="B13">
        <v>14.4039</v>
      </c>
    </row>
    <row r="14" spans="1:2" x14ac:dyDescent="0.4">
      <c r="A14">
        <v>22.384399999999999</v>
      </c>
      <c r="B14">
        <v>16.284199999999998</v>
      </c>
    </row>
    <row r="15" spans="1:2" x14ac:dyDescent="0.4">
      <c r="A15">
        <v>74.545100000000005</v>
      </c>
      <c r="B15">
        <v>16.327300000000001</v>
      </c>
    </row>
    <row r="16" spans="1:2" x14ac:dyDescent="0.4">
      <c r="A16">
        <v>19.3947</v>
      </c>
      <c r="B16">
        <v>18.3108</v>
      </c>
    </row>
    <row r="17" spans="1:2" x14ac:dyDescent="0.4">
      <c r="A17">
        <v>24.911899999999999</v>
      </c>
      <c r="B17">
        <v>18.589300000000001</v>
      </c>
    </row>
    <row r="18" spans="1:2" x14ac:dyDescent="0.4">
      <c r="A18">
        <v>10.9842</v>
      </c>
      <c r="B18">
        <v>19.382100000000001</v>
      </c>
    </row>
    <row r="19" spans="1:2" x14ac:dyDescent="0.4">
      <c r="A19">
        <v>30.127199999999998</v>
      </c>
      <c r="B19">
        <v>20.559899999999999</v>
      </c>
    </row>
    <row r="20" spans="1:2" x14ac:dyDescent="0.4">
      <c r="A20">
        <v>38.685400000000001</v>
      </c>
      <c r="B20">
        <v>22.860700000000001</v>
      </c>
    </row>
    <row r="21" spans="1:2" x14ac:dyDescent="0.4">
      <c r="A21">
        <v>9.2464999999999993</v>
      </c>
      <c r="B21">
        <v>30.846699999999998</v>
      </c>
    </row>
    <row r="22" spans="1:2" x14ac:dyDescent="0.4">
      <c r="B22">
        <v>37.466200000000001</v>
      </c>
    </row>
    <row r="23" spans="1:2" x14ac:dyDescent="0.4">
      <c r="B23">
        <v>40.775500000000001</v>
      </c>
    </row>
    <row r="24" spans="1:2" x14ac:dyDescent="0.4">
      <c r="B24">
        <v>42.809699999999999</v>
      </c>
    </row>
    <row r="25" spans="1:2" x14ac:dyDescent="0.4">
      <c r="B25">
        <v>43.091900000000003</v>
      </c>
    </row>
    <row r="26" spans="1:2" x14ac:dyDescent="0.4">
      <c r="B26">
        <v>43.923200000000001</v>
      </c>
    </row>
    <row r="27" spans="1:2" x14ac:dyDescent="0.4">
      <c r="B27">
        <v>45.2898</v>
      </c>
    </row>
    <row r="28" spans="1:2" x14ac:dyDescent="0.4">
      <c r="B28">
        <v>49.672699999999999</v>
      </c>
    </row>
    <row r="29" spans="1:2" x14ac:dyDescent="0.4">
      <c r="B29">
        <v>51.055900000000001</v>
      </c>
    </row>
    <row r="30" spans="1:2" x14ac:dyDescent="0.4">
      <c r="B30">
        <v>51.430100000000003</v>
      </c>
    </row>
    <row r="31" spans="1:2" x14ac:dyDescent="0.4">
      <c r="B31">
        <v>54.062600000000003</v>
      </c>
    </row>
    <row r="32" spans="1:2" x14ac:dyDescent="0.4">
      <c r="B32">
        <v>61.247900000000001</v>
      </c>
    </row>
    <row r="33" spans="2:2" x14ac:dyDescent="0.4">
      <c r="B33">
        <v>64.963399999999993</v>
      </c>
    </row>
    <row r="34" spans="2:2" x14ac:dyDescent="0.4">
      <c r="B34">
        <v>65.072800000000001</v>
      </c>
    </row>
    <row r="35" spans="2:2" x14ac:dyDescent="0.4">
      <c r="B35">
        <v>67.261099999999999</v>
      </c>
    </row>
    <row r="36" spans="2:2" x14ac:dyDescent="0.4">
      <c r="B36">
        <v>72.961399999999998</v>
      </c>
    </row>
    <row r="37" spans="2:2" x14ac:dyDescent="0.4">
      <c r="B37">
        <v>75.204700000000003</v>
      </c>
    </row>
    <row r="38" spans="2:2" x14ac:dyDescent="0.4">
      <c r="B38">
        <v>76.737200000000001</v>
      </c>
    </row>
    <row r="39" spans="2:2" x14ac:dyDescent="0.4">
      <c r="B39">
        <v>77.201700000000002</v>
      </c>
    </row>
    <row r="40" spans="2:2" x14ac:dyDescent="0.4">
      <c r="B40">
        <v>80.146699999999996</v>
      </c>
    </row>
    <row r="41" spans="2:2" x14ac:dyDescent="0.4">
      <c r="B41">
        <v>85.206100000000006</v>
      </c>
    </row>
    <row r="42" spans="2:2" x14ac:dyDescent="0.4">
      <c r="B42">
        <v>85.671800000000005</v>
      </c>
    </row>
    <row r="43" spans="2:2" x14ac:dyDescent="0.4">
      <c r="B43">
        <v>87.903599999999997</v>
      </c>
    </row>
    <row r="44" spans="2:2" x14ac:dyDescent="0.4">
      <c r="B44">
        <v>88.555999999999997</v>
      </c>
    </row>
    <row r="45" spans="2:2" x14ac:dyDescent="0.4">
      <c r="B45">
        <v>88.964600000000004</v>
      </c>
    </row>
    <row r="46" spans="2:2" x14ac:dyDescent="0.4">
      <c r="B46">
        <v>89.284599999999998</v>
      </c>
    </row>
    <row r="47" spans="2:2" x14ac:dyDescent="0.4">
      <c r="B47">
        <v>89.9191</v>
      </c>
    </row>
    <row r="48" spans="2:2" x14ac:dyDescent="0.4">
      <c r="B48">
        <v>90.338999999999999</v>
      </c>
    </row>
    <row r="49" spans="2:2" x14ac:dyDescent="0.4">
      <c r="B49">
        <v>90.706400000000002</v>
      </c>
    </row>
    <row r="50" spans="2:2" x14ac:dyDescent="0.4">
      <c r="B50">
        <v>94.665199999999999</v>
      </c>
    </row>
    <row r="51" spans="2:2" x14ac:dyDescent="0.4">
      <c r="B51">
        <v>95.660200000000003</v>
      </c>
    </row>
    <row r="52" spans="2:2" x14ac:dyDescent="0.4">
      <c r="B52">
        <v>99.332400000000007</v>
      </c>
    </row>
    <row r="53" spans="2:2" x14ac:dyDescent="0.4">
      <c r="B53">
        <v>126.99420000000001</v>
      </c>
    </row>
  </sheetData>
  <phoneticPr fontId="2" type="noConversion"/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00485A-7747-440D-A005-C5DA3CA155A7}">
  <dimension ref="A2:L8"/>
  <sheetViews>
    <sheetView workbookViewId="0">
      <selection activeCell="K22" sqref="K22"/>
    </sheetView>
  </sheetViews>
  <sheetFormatPr defaultRowHeight="13.9" x14ac:dyDescent="0.4"/>
  <sheetData>
    <row r="2" spans="1:12" x14ac:dyDescent="0.4">
      <c r="B2" s="92" t="s">
        <v>27</v>
      </c>
      <c r="C2" s="92"/>
      <c r="D2" s="92"/>
      <c r="E2" s="92"/>
      <c r="F2" s="92"/>
      <c r="G2" s="92"/>
      <c r="H2" s="92"/>
      <c r="I2" s="92" t="s">
        <v>28</v>
      </c>
      <c r="J2" s="92"/>
      <c r="K2" s="92"/>
      <c r="L2" s="92"/>
    </row>
    <row r="3" spans="1:12" x14ac:dyDescent="0.4">
      <c r="A3" t="s">
        <v>66</v>
      </c>
      <c r="B3">
        <v>53.43</v>
      </c>
      <c r="C3">
        <v>50.14</v>
      </c>
      <c r="D3">
        <v>49.85</v>
      </c>
      <c r="E3">
        <v>52.75</v>
      </c>
      <c r="F3">
        <v>47.14</v>
      </c>
      <c r="G3">
        <v>50.49</v>
      </c>
      <c r="H3">
        <v>48</v>
      </c>
      <c r="I3">
        <v>57.27</v>
      </c>
      <c r="J3">
        <v>60.29</v>
      </c>
      <c r="K3">
        <v>61.4</v>
      </c>
      <c r="L3">
        <v>70</v>
      </c>
    </row>
    <row r="4" spans="1:12" x14ac:dyDescent="0.4">
      <c r="A4" t="s">
        <v>67</v>
      </c>
      <c r="B4">
        <v>14.11</v>
      </c>
      <c r="C4">
        <v>13.69</v>
      </c>
      <c r="D4">
        <v>13.89</v>
      </c>
      <c r="E4">
        <v>13.96</v>
      </c>
      <c r="F4">
        <v>12.48</v>
      </c>
      <c r="G4">
        <v>14.2</v>
      </c>
      <c r="H4">
        <v>13.14</v>
      </c>
      <c r="I4">
        <v>15.89</v>
      </c>
      <c r="J4">
        <v>17.46</v>
      </c>
      <c r="K4">
        <v>18.88</v>
      </c>
      <c r="L4">
        <v>22.36</v>
      </c>
    </row>
    <row r="5" spans="1:12" x14ac:dyDescent="0.4">
      <c r="A5" t="s">
        <v>68</v>
      </c>
      <c r="B5">
        <v>62.55</v>
      </c>
      <c r="C5">
        <v>64.48</v>
      </c>
      <c r="D5">
        <v>92.81</v>
      </c>
      <c r="E5">
        <v>101.08</v>
      </c>
      <c r="F5">
        <v>86.59</v>
      </c>
      <c r="G5">
        <v>88.23</v>
      </c>
      <c r="H5">
        <v>89.48</v>
      </c>
      <c r="I5">
        <v>82.81</v>
      </c>
      <c r="J5">
        <v>100.57</v>
      </c>
      <c r="K5">
        <v>83.78</v>
      </c>
      <c r="L5">
        <v>119.99</v>
      </c>
    </row>
    <row r="6" spans="1:12" x14ac:dyDescent="0.4">
      <c r="A6" t="s">
        <v>69</v>
      </c>
      <c r="B6">
        <v>9.1199999999999992</v>
      </c>
      <c r="C6">
        <v>14.34</v>
      </c>
      <c r="D6">
        <v>42.96</v>
      </c>
      <c r="E6">
        <v>48.34</v>
      </c>
      <c r="F6">
        <v>39.450000000000003</v>
      </c>
      <c r="G6">
        <v>37.729999999999997</v>
      </c>
      <c r="H6">
        <v>41.48</v>
      </c>
      <c r="I6">
        <v>25.54</v>
      </c>
      <c r="J6">
        <v>40.28</v>
      </c>
      <c r="K6">
        <v>22.38</v>
      </c>
      <c r="L6">
        <v>49.99</v>
      </c>
    </row>
    <row r="7" spans="1:12" x14ac:dyDescent="0.4">
      <c r="A7" t="s">
        <v>70</v>
      </c>
      <c r="B7">
        <v>34.9</v>
      </c>
      <c r="C7">
        <v>35.44</v>
      </c>
      <c r="D7">
        <v>31.62</v>
      </c>
      <c r="E7">
        <v>36.57</v>
      </c>
      <c r="F7">
        <v>33.54</v>
      </c>
      <c r="G7">
        <v>31.16</v>
      </c>
      <c r="H7">
        <v>29.49</v>
      </c>
      <c r="I7">
        <v>45.87</v>
      </c>
      <c r="J7">
        <v>39.07</v>
      </c>
      <c r="K7">
        <v>47.01</v>
      </c>
      <c r="L7">
        <v>41.84</v>
      </c>
    </row>
    <row r="8" spans="1:12" x14ac:dyDescent="0.4">
      <c r="A8" t="s">
        <v>71</v>
      </c>
      <c r="B8">
        <v>39.33</v>
      </c>
      <c r="C8">
        <v>36.450000000000003</v>
      </c>
      <c r="D8">
        <v>35.96</v>
      </c>
      <c r="E8">
        <v>38.79</v>
      </c>
      <c r="F8">
        <v>34.67</v>
      </c>
      <c r="G8">
        <v>36.29</v>
      </c>
      <c r="H8">
        <v>34.86</v>
      </c>
      <c r="I8">
        <v>41.39</v>
      </c>
      <c r="J8">
        <v>42.83</v>
      </c>
      <c r="K8">
        <v>42.52</v>
      </c>
      <c r="L8">
        <v>47.65</v>
      </c>
    </row>
  </sheetData>
  <mergeCells count="2">
    <mergeCell ref="B2:H2"/>
    <mergeCell ref="I2:L2"/>
  </mergeCells>
  <phoneticPr fontId="2" type="noConversion"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960D4E-6DF5-4FDF-A7F3-6F346AE87C1E}">
  <dimension ref="A1:D4"/>
  <sheetViews>
    <sheetView workbookViewId="0">
      <selection activeCell="G14" sqref="G14"/>
    </sheetView>
  </sheetViews>
  <sheetFormatPr defaultRowHeight="13.9" x14ac:dyDescent="0.4"/>
  <sheetData>
    <row r="1" spans="1:4" x14ac:dyDescent="0.4">
      <c r="B1" t="s">
        <v>32</v>
      </c>
      <c r="C1" t="s">
        <v>39</v>
      </c>
      <c r="D1" t="s">
        <v>40</v>
      </c>
    </row>
    <row r="2" spans="1:4" x14ac:dyDescent="0.4">
      <c r="A2" s="94" t="s">
        <v>205</v>
      </c>
      <c r="B2">
        <v>1.4614069999999999</v>
      </c>
      <c r="C2">
        <v>1.08727</v>
      </c>
      <c r="D2">
        <v>1.038278</v>
      </c>
    </row>
    <row r="3" spans="1:4" x14ac:dyDescent="0.4">
      <c r="A3" s="92"/>
      <c r="B3">
        <v>1.4775469999999999</v>
      </c>
      <c r="C3">
        <v>1.092892</v>
      </c>
      <c r="D3">
        <v>1.017674</v>
      </c>
    </row>
    <row r="4" spans="1:4" x14ac:dyDescent="0.4">
      <c r="A4" s="92"/>
      <c r="B4">
        <v>1.4947550000000001</v>
      </c>
      <c r="C4">
        <v>1.147157</v>
      </c>
      <c r="D4">
        <v>1.0474829999999999</v>
      </c>
    </row>
  </sheetData>
  <mergeCells count="1">
    <mergeCell ref="A2:A4"/>
  </mergeCells>
  <phoneticPr fontId="2" type="noConversion"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3B919A-82EA-439B-AA95-3E4756E3935C}">
  <dimension ref="A1:I67"/>
  <sheetViews>
    <sheetView topLeftCell="A43" workbookViewId="0">
      <selection activeCell="M67" sqref="M67"/>
    </sheetView>
  </sheetViews>
  <sheetFormatPr defaultRowHeight="13.9" x14ac:dyDescent="0.4"/>
  <cols>
    <col min="1" max="1" width="18.9296875" customWidth="1"/>
    <col min="6" max="6" width="18.3984375" customWidth="1"/>
  </cols>
  <sheetData>
    <row r="1" spans="1:9" x14ac:dyDescent="0.4">
      <c r="B1" t="s">
        <v>99</v>
      </c>
      <c r="C1" t="s">
        <v>56</v>
      </c>
      <c r="D1" t="s">
        <v>0</v>
      </c>
      <c r="G1" t="s">
        <v>99</v>
      </c>
      <c r="H1" t="s">
        <v>56</v>
      </c>
      <c r="I1" t="s">
        <v>0</v>
      </c>
    </row>
    <row r="2" spans="1:9" x14ac:dyDescent="0.4">
      <c r="A2" t="s">
        <v>204</v>
      </c>
      <c r="B2">
        <v>23.89402135213216</v>
      </c>
      <c r="C2">
        <v>17.630420684814453</v>
      </c>
      <c r="D2">
        <v>1.243836714039205</v>
      </c>
      <c r="F2" t="s">
        <v>202</v>
      </c>
      <c r="G2">
        <v>26.180868148803711</v>
      </c>
      <c r="H2">
        <v>17.353866577148438</v>
      </c>
      <c r="I2">
        <v>0.97004694509034584</v>
      </c>
    </row>
    <row r="3" spans="1:9" x14ac:dyDescent="0.4">
      <c r="B3">
        <v>24.525161107381184</v>
      </c>
      <c r="C3">
        <v>17.646993001302082</v>
      </c>
      <c r="D3">
        <v>0.81238171204633169</v>
      </c>
      <c r="G3">
        <v>26.151987075805664</v>
      </c>
      <c r="H3">
        <v>17.383275985717773</v>
      </c>
      <c r="I3">
        <v>1.0100431687702482</v>
      </c>
    </row>
    <row r="4" spans="1:9" ht="22.15" customHeight="1" x14ac:dyDescent="0.4">
      <c r="B4">
        <v>24.51689847310384</v>
      </c>
      <c r="C4">
        <v>17.855025609334309</v>
      </c>
      <c r="D4">
        <v>0.94378157391446305</v>
      </c>
      <c r="G4">
        <v>26.105274200439453</v>
      </c>
      <c r="H4">
        <v>17.350587844848633</v>
      </c>
      <c r="I4">
        <v>1.0199098861394058</v>
      </c>
    </row>
    <row r="5" spans="1:9" x14ac:dyDescent="0.4">
      <c r="A5" t="s">
        <v>137</v>
      </c>
      <c r="B5">
        <v>25.188896179199219</v>
      </c>
      <c r="C5">
        <v>17.431178410847981</v>
      </c>
      <c r="D5">
        <v>0.44155957553522723</v>
      </c>
      <c r="F5" t="s">
        <v>203</v>
      </c>
      <c r="G5">
        <v>25.905054092407227</v>
      </c>
      <c r="H5">
        <v>17.684442520141602</v>
      </c>
      <c r="I5">
        <v>1.4768430079585935</v>
      </c>
    </row>
    <row r="6" spans="1:9" x14ac:dyDescent="0.4">
      <c r="B6">
        <v>25.047641754150391</v>
      </c>
      <c r="C6">
        <v>17.61720911661784</v>
      </c>
      <c r="D6">
        <v>0.55400278595339414</v>
      </c>
      <c r="G6">
        <v>25.466968536376953</v>
      </c>
      <c r="H6">
        <v>17.789875030517578</v>
      </c>
      <c r="I6">
        <v>2.1525317813253495</v>
      </c>
    </row>
    <row r="7" spans="1:9" x14ac:dyDescent="0.4">
      <c r="B7">
        <v>25.110440572102863</v>
      </c>
      <c r="C7">
        <v>17.239187876383465</v>
      </c>
      <c r="D7">
        <v>0.40814256405126492</v>
      </c>
      <c r="G7">
        <v>25.56178092956543</v>
      </c>
      <c r="H7">
        <v>17.838970184326172</v>
      </c>
      <c r="I7">
        <v>2.0853901216954971</v>
      </c>
    </row>
    <row r="11" spans="1:9" x14ac:dyDescent="0.4">
      <c r="B11" t="s">
        <v>100</v>
      </c>
      <c r="C11" t="s">
        <v>56</v>
      </c>
      <c r="D11" t="s">
        <v>0</v>
      </c>
      <c r="G11" t="s">
        <v>100</v>
      </c>
      <c r="H11" t="s">
        <v>56</v>
      </c>
      <c r="I11" t="s">
        <v>0</v>
      </c>
    </row>
    <row r="12" spans="1:9" x14ac:dyDescent="0.4">
      <c r="A12" t="s">
        <v>204</v>
      </c>
      <c r="B12">
        <v>19.882762908935547</v>
      </c>
      <c r="C12">
        <v>17.630420684814453</v>
      </c>
      <c r="D12">
        <v>1.09451943141275</v>
      </c>
      <c r="F12" t="s">
        <v>202</v>
      </c>
      <c r="G12">
        <v>19.95530891418457</v>
      </c>
      <c r="H12">
        <v>17.353866577148438</v>
      </c>
      <c r="I12">
        <v>0.96053271815710672</v>
      </c>
    </row>
    <row r="13" spans="1:9" x14ac:dyDescent="0.4">
      <c r="B13">
        <v>19.858588536580402</v>
      </c>
      <c r="C13">
        <v>17.646993001302082</v>
      </c>
      <c r="D13">
        <v>1.125873123031782</v>
      </c>
      <c r="G13">
        <v>19.898996353149414</v>
      </c>
      <c r="H13">
        <v>17.383275985717773</v>
      </c>
      <c r="I13">
        <v>1.0193352588793811</v>
      </c>
    </row>
    <row r="14" spans="1:9" x14ac:dyDescent="0.4">
      <c r="B14">
        <v>20.359029134114582</v>
      </c>
      <c r="C14">
        <v>17.61720911661784</v>
      </c>
      <c r="D14">
        <v>0.77960744555546768</v>
      </c>
      <c r="G14">
        <v>19.865180969238281</v>
      </c>
      <c r="H14">
        <v>17.350587844848633</v>
      </c>
      <c r="I14">
        <v>1.020132022963512</v>
      </c>
    </row>
    <row r="15" spans="1:9" x14ac:dyDescent="0.4">
      <c r="A15" t="s">
        <v>137</v>
      </c>
      <c r="B15">
        <v>20.170651117960613</v>
      </c>
      <c r="C15">
        <v>17.431178410847981</v>
      </c>
      <c r="D15">
        <v>0.78087692394587649</v>
      </c>
      <c r="F15" t="s">
        <v>203</v>
      </c>
      <c r="G15">
        <v>19.874849319458008</v>
      </c>
      <c r="H15">
        <v>17.684442520141602</v>
      </c>
      <c r="I15">
        <v>1.2771625894956511</v>
      </c>
    </row>
    <row r="16" spans="1:9" x14ac:dyDescent="0.4">
      <c r="B16">
        <v>19.853460947672527</v>
      </c>
      <c r="C16">
        <v>17.855025609334309</v>
      </c>
      <c r="D16">
        <v>1.3051398940270484</v>
      </c>
      <c r="G16">
        <v>19.960390090942383</v>
      </c>
      <c r="H16">
        <v>17.789875030517578</v>
      </c>
      <c r="I16">
        <v>1.2948939412228333</v>
      </c>
    </row>
    <row r="17" spans="1:9" x14ac:dyDescent="0.4">
      <c r="B17">
        <v>20.293682734171551</v>
      </c>
      <c r="C17">
        <v>17.54725456237793</v>
      </c>
      <c r="D17">
        <v>0.77712125140784594</v>
      </c>
      <c r="G17">
        <v>19.870603561401367</v>
      </c>
      <c r="H17">
        <v>17.838970184326172</v>
      </c>
      <c r="I17">
        <v>1.4257446524761437</v>
      </c>
    </row>
    <row r="21" spans="1:9" x14ac:dyDescent="0.4">
      <c r="B21" t="s">
        <v>101</v>
      </c>
      <c r="C21" t="s">
        <v>56</v>
      </c>
      <c r="D21" t="s">
        <v>0</v>
      </c>
      <c r="G21" t="s">
        <v>101</v>
      </c>
      <c r="H21" t="s">
        <v>56</v>
      </c>
      <c r="I21" t="s">
        <v>0</v>
      </c>
    </row>
    <row r="22" spans="1:9" x14ac:dyDescent="0.4">
      <c r="A22" t="s">
        <v>204</v>
      </c>
      <c r="B22">
        <v>22.260656992594402</v>
      </c>
      <c r="C22">
        <v>17.630420684814453</v>
      </c>
      <c r="D22">
        <v>1.167223516854575</v>
      </c>
      <c r="F22" t="s">
        <v>202</v>
      </c>
      <c r="G22">
        <v>23.329738616943359</v>
      </c>
      <c r="H22">
        <v>17.353866577148438</v>
      </c>
      <c r="I22">
        <v>1.0236976821855124</v>
      </c>
    </row>
    <row r="23" spans="1:9" x14ac:dyDescent="0.4">
      <c r="B23">
        <v>22.604529698689777</v>
      </c>
      <c r="C23">
        <v>17.646993001302082</v>
      </c>
      <c r="D23">
        <v>0.93030808254819131</v>
      </c>
      <c r="G23">
        <v>23.360422134399414</v>
      </c>
      <c r="H23">
        <v>17.383275985717773</v>
      </c>
      <c r="I23">
        <v>1.0227940078103162</v>
      </c>
    </row>
    <row r="24" spans="1:9" x14ac:dyDescent="0.4">
      <c r="B24">
        <v>22.856394449869793</v>
      </c>
      <c r="C24">
        <v>17.855025609334309</v>
      </c>
      <c r="D24">
        <v>0.90246840059723388</v>
      </c>
      <c r="G24">
        <v>23.428932189941406</v>
      </c>
      <c r="H24">
        <v>17.350587844848633</v>
      </c>
      <c r="I24">
        <v>0.95350831000417102</v>
      </c>
    </row>
    <row r="25" spans="1:9" x14ac:dyDescent="0.4">
      <c r="A25" t="s">
        <v>137</v>
      </c>
      <c r="B25">
        <v>23.083658854166668</v>
      </c>
      <c r="C25">
        <v>17.431178410847981</v>
      </c>
      <c r="D25">
        <v>0.57468237950415213</v>
      </c>
      <c r="F25" t="s">
        <v>203</v>
      </c>
      <c r="G25">
        <v>23.114940643310547</v>
      </c>
      <c r="H25">
        <v>17.684442520141602</v>
      </c>
      <c r="I25">
        <v>1.4939829038622869</v>
      </c>
    </row>
    <row r="26" spans="1:9" x14ac:dyDescent="0.4">
      <c r="B26">
        <v>23.272380828857422</v>
      </c>
      <c r="C26">
        <v>17.61720911661784</v>
      </c>
      <c r="D26">
        <v>0.57361134015902915</v>
      </c>
      <c r="G26">
        <v>23.042629241943359</v>
      </c>
      <c r="H26">
        <v>17.789875030517578</v>
      </c>
      <c r="I26">
        <v>1.6898644772339555</v>
      </c>
    </row>
    <row r="27" spans="1:9" x14ac:dyDescent="0.4">
      <c r="B27">
        <v>23.104727427164715</v>
      </c>
      <c r="C27">
        <v>17.239187876383465</v>
      </c>
      <c r="D27">
        <v>0.49578193609156784</v>
      </c>
      <c r="G27">
        <v>23.015542984008789</v>
      </c>
      <c r="H27">
        <v>17.838970184326172</v>
      </c>
      <c r="I27">
        <v>1.7814956521312477</v>
      </c>
    </row>
    <row r="31" spans="1:9" x14ac:dyDescent="0.4">
      <c r="B31" t="s">
        <v>102</v>
      </c>
      <c r="C31" t="s">
        <v>56</v>
      </c>
      <c r="D31" t="s">
        <v>0</v>
      </c>
      <c r="G31" t="s">
        <v>102</v>
      </c>
      <c r="H31" t="s">
        <v>56</v>
      </c>
      <c r="I31" t="s">
        <v>0</v>
      </c>
    </row>
    <row r="32" spans="1:9" x14ac:dyDescent="0.4">
      <c r="A32" t="s">
        <v>204</v>
      </c>
      <c r="B32">
        <v>19.997425715128582</v>
      </c>
      <c r="C32">
        <v>17.630420684814453</v>
      </c>
      <c r="D32">
        <v>0.91267828097476789</v>
      </c>
      <c r="F32" t="s">
        <v>202</v>
      </c>
      <c r="G32">
        <v>20.625282287597656</v>
      </c>
      <c r="H32">
        <v>17.353866577148438</v>
      </c>
      <c r="I32">
        <v>1.0055518978834541</v>
      </c>
    </row>
    <row r="33" spans="1:9" x14ac:dyDescent="0.4">
      <c r="B33">
        <v>19.735116322835285</v>
      </c>
      <c r="C33">
        <v>17.646993001302082</v>
      </c>
      <c r="D33">
        <v>1.1073106458892081</v>
      </c>
      <c r="G33">
        <v>20.674169540405273</v>
      </c>
      <c r="H33">
        <v>17.383275985717773</v>
      </c>
      <c r="I33">
        <v>0.99206716244434678</v>
      </c>
    </row>
    <row r="34" spans="1:9" x14ac:dyDescent="0.4">
      <c r="B34">
        <v>20.119338989257813</v>
      </c>
      <c r="C34">
        <v>17.855025609334309</v>
      </c>
      <c r="D34">
        <v>0.98001107313602431</v>
      </c>
      <c r="G34">
        <v>20.626560211181641</v>
      </c>
      <c r="H34">
        <v>17.350587844848633</v>
      </c>
      <c r="I34">
        <v>1.0023809396721992</v>
      </c>
    </row>
    <row r="35" spans="1:9" x14ac:dyDescent="0.4">
      <c r="A35" t="s">
        <v>137</v>
      </c>
      <c r="B35">
        <v>20.619382858276367</v>
      </c>
      <c r="C35">
        <v>17.431178410847981</v>
      </c>
      <c r="D35">
        <v>0.51654963471569781</v>
      </c>
      <c r="F35" t="s">
        <v>203</v>
      </c>
      <c r="G35">
        <v>20.243625640869141</v>
      </c>
      <c r="H35">
        <v>17.684442520141602</v>
      </c>
      <c r="I35">
        <v>1.6474333879445693</v>
      </c>
    </row>
    <row r="36" spans="1:9" x14ac:dyDescent="0.4">
      <c r="B36">
        <v>20.534175872802734</v>
      </c>
      <c r="C36">
        <v>17.61720911661784</v>
      </c>
      <c r="D36">
        <v>0.62339417482016146</v>
      </c>
      <c r="G36">
        <v>20.260736465454102</v>
      </c>
      <c r="H36">
        <v>17.789875030517578</v>
      </c>
      <c r="I36">
        <v>1.7514403067558488</v>
      </c>
    </row>
    <row r="37" spans="1:9" x14ac:dyDescent="0.4">
      <c r="B37">
        <v>20.810249328613281</v>
      </c>
      <c r="C37">
        <v>17.239187876383465</v>
      </c>
      <c r="D37">
        <v>0.39615087204067012</v>
      </c>
      <c r="G37">
        <v>20.202905654907227</v>
      </c>
      <c r="H37">
        <v>17.838970184326172</v>
      </c>
      <c r="I37">
        <v>1.88618055235191</v>
      </c>
    </row>
    <row r="41" spans="1:9" x14ac:dyDescent="0.4">
      <c r="B41" t="s">
        <v>103</v>
      </c>
      <c r="C41" t="s">
        <v>56</v>
      </c>
      <c r="D41" t="s">
        <v>0</v>
      </c>
      <c r="G41" t="s">
        <v>103</v>
      </c>
      <c r="H41" t="s">
        <v>56</v>
      </c>
      <c r="I41" t="s">
        <v>0</v>
      </c>
    </row>
    <row r="42" spans="1:9" ht="12.4" customHeight="1" x14ac:dyDescent="0.4">
      <c r="A42" t="s">
        <v>204</v>
      </c>
      <c r="B42">
        <v>18.129907608032227</v>
      </c>
      <c r="C42">
        <v>17.630420684814453</v>
      </c>
      <c r="D42">
        <v>0.73767133774730054</v>
      </c>
      <c r="F42" t="s">
        <v>202</v>
      </c>
      <c r="G42">
        <v>18.648677825927734</v>
      </c>
      <c r="H42">
        <v>17.353866577148438</v>
      </c>
      <c r="I42">
        <v>1.0060077050942267</v>
      </c>
    </row>
    <row r="43" spans="1:9" x14ac:dyDescent="0.4">
      <c r="B43">
        <v>17.711392720540363</v>
      </c>
      <c r="C43">
        <v>17.646993001302082</v>
      </c>
      <c r="D43">
        <v>0.99732615446444606</v>
      </c>
      <c r="G43">
        <v>18.68144416809082</v>
      </c>
      <c r="H43">
        <v>17.383275985717773</v>
      </c>
      <c r="I43">
        <v>1.0036695982812007</v>
      </c>
    </row>
    <row r="44" spans="1:9" x14ac:dyDescent="0.4">
      <c r="B44">
        <v>17.576422373453777</v>
      </c>
      <c r="C44">
        <v>17.855025609334309</v>
      </c>
      <c r="D44">
        <v>1.2650025077882536</v>
      </c>
      <c r="G44">
        <v>18.668069839477539</v>
      </c>
      <c r="H44">
        <v>17.350587844848633</v>
      </c>
      <c r="I44">
        <v>0.99032269662457273</v>
      </c>
    </row>
    <row r="45" spans="1:9" x14ac:dyDescent="0.4">
      <c r="A45" t="s">
        <v>137</v>
      </c>
      <c r="B45">
        <v>19.823234558105469</v>
      </c>
      <c r="C45">
        <v>17.431178410847981</v>
      </c>
      <c r="D45">
        <v>0.19867480889791511</v>
      </c>
      <c r="F45" t="s">
        <v>203</v>
      </c>
      <c r="G45">
        <v>18.368793487548828</v>
      </c>
      <c r="H45">
        <v>17.684442520141602</v>
      </c>
      <c r="I45">
        <v>1.5359184696541937</v>
      </c>
    </row>
    <row r="46" spans="1:9" x14ac:dyDescent="0.4">
      <c r="B46">
        <v>19.154895782470703</v>
      </c>
      <c r="C46">
        <v>17.61720911661784</v>
      </c>
      <c r="D46">
        <v>0.35919778112317735</v>
      </c>
      <c r="G46">
        <v>18.319780349731445</v>
      </c>
      <c r="H46">
        <v>17.789875030517578</v>
      </c>
      <c r="I46">
        <v>1.7094678431753147</v>
      </c>
    </row>
    <row r="47" spans="1:9" x14ac:dyDescent="0.4">
      <c r="B47">
        <v>19.489202499389648</v>
      </c>
      <c r="C47">
        <v>17.239187876383465</v>
      </c>
      <c r="D47">
        <v>0.21923079733592565</v>
      </c>
      <c r="G47">
        <v>18.332626342773438</v>
      </c>
      <c r="H47">
        <v>17.838970184326172</v>
      </c>
      <c r="I47">
        <v>1.7529640934994084</v>
      </c>
    </row>
    <row r="51" spans="1:9" x14ac:dyDescent="0.4">
      <c r="B51" t="s">
        <v>104</v>
      </c>
      <c r="C51" t="s">
        <v>56</v>
      </c>
      <c r="D51" t="s">
        <v>0</v>
      </c>
      <c r="G51" t="s">
        <v>104</v>
      </c>
      <c r="H51" t="s">
        <v>56</v>
      </c>
      <c r="I51" t="s">
        <v>0</v>
      </c>
    </row>
    <row r="52" spans="1:9" x14ac:dyDescent="0.4">
      <c r="A52" t="s">
        <v>204</v>
      </c>
      <c r="B52">
        <v>18.396018981933594</v>
      </c>
      <c r="C52">
        <v>17.630420684814453</v>
      </c>
      <c r="D52">
        <v>0.94270851316954185</v>
      </c>
      <c r="F52" t="s">
        <v>202</v>
      </c>
      <c r="G52">
        <v>18.535575866699219</v>
      </c>
      <c r="H52">
        <v>17.353866577148438</v>
      </c>
      <c r="I52">
        <v>0.96049653166817428</v>
      </c>
    </row>
    <row r="53" spans="1:9" x14ac:dyDescent="0.4">
      <c r="B53">
        <v>18.361024856567383</v>
      </c>
      <c r="C53">
        <v>17.646993001302082</v>
      </c>
      <c r="D53">
        <v>0.97701329776917145</v>
      </c>
      <c r="G53">
        <v>18.41154670715332</v>
      </c>
      <c r="H53">
        <v>17.383275985717773</v>
      </c>
      <c r="I53">
        <v>1.0682807741526115</v>
      </c>
    </row>
    <row r="54" spans="1:9" x14ac:dyDescent="0.4">
      <c r="B54">
        <v>18.424104690551758</v>
      </c>
      <c r="C54">
        <v>17.855025609334309</v>
      </c>
      <c r="D54">
        <v>1.0802781890612869</v>
      </c>
      <c r="G54">
        <v>18.516275405883789</v>
      </c>
      <c r="H54">
        <v>17.350587844848633</v>
      </c>
      <c r="I54">
        <v>0.97122269417921425</v>
      </c>
    </row>
    <row r="55" spans="1:9" x14ac:dyDescent="0.4">
      <c r="A55" t="s">
        <v>137</v>
      </c>
      <c r="B55">
        <v>20.237280527750652</v>
      </c>
      <c r="C55">
        <v>17.431178410847981</v>
      </c>
      <c r="D55">
        <v>0.22915248593024656</v>
      </c>
      <c r="F55" t="s">
        <v>203</v>
      </c>
      <c r="G55">
        <v>18.238424301147461</v>
      </c>
      <c r="H55">
        <v>17.684442520141602</v>
      </c>
      <c r="I55">
        <v>1.4840912691295092</v>
      </c>
    </row>
    <row r="56" spans="1:9" x14ac:dyDescent="0.4">
      <c r="B56">
        <v>20.316268920898438</v>
      </c>
      <c r="C56">
        <v>17.61720911661784</v>
      </c>
      <c r="D56">
        <v>0.24680134371718246</v>
      </c>
      <c r="G56">
        <v>18.107643127441406</v>
      </c>
      <c r="H56">
        <v>17.789875030517578</v>
      </c>
      <c r="I56">
        <v>1.7481070103477827</v>
      </c>
    </row>
    <row r="57" spans="1:9" x14ac:dyDescent="0.4">
      <c r="B57">
        <v>20.194983164469402</v>
      </c>
      <c r="C57">
        <v>17.239187876383465</v>
      </c>
      <c r="D57">
        <v>0.20656771159220091</v>
      </c>
      <c r="G57">
        <v>17.818878173828125</v>
      </c>
      <c r="H57">
        <v>17.838970184326172</v>
      </c>
      <c r="I57">
        <v>2.2093984302684722</v>
      </c>
    </row>
    <row r="61" spans="1:9" x14ac:dyDescent="0.4">
      <c r="B61" t="s">
        <v>105</v>
      </c>
      <c r="C61" t="s">
        <v>56</v>
      </c>
      <c r="D61" t="s">
        <v>0</v>
      </c>
      <c r="G61" t="s">
        <v>105</v>
      </c>
      <c r="H61" t="s">
        <v>56</v>
      </c>
      <c r="I61" t="s">
        <v>0</v>
      </c>
    </row>
    <row r="62" spans="1:9" x14ac:dyDescent="0.4">
      <c r="A62" t="s">
        <v>204</v>
      </c>
      <c r="B62">
        <v>18.384733200073242</v>
      </c>
      <c r="C62">
        <v>17.630420684814453</v>
      </c>
      <c r="D62">
        <v>0.97526444626819653</v>
      </c>
      <c r="F62" t="s">
        <v>202</v>
      </c>
      <c r="G62">
        <v>18.898090362548828</v>
      </c>
      <c r="H62">
        <v>17.353866577148438</v>
      </c>
      <c r="I62">
        <v>1.0040837951051773</v>
      </c>
    </row>
    <row r="63" spans="1:9" x14ac:dyDescent="0.4">
      <c r="B63">
        <v>18.470367431640625</v>
      </c>
      <c r="C63">
        <v>17.646993001302082</v>
      </c>
      <c r="D63">
        <v>0.9296782787250949</v>
      </c>
      <c r="G63">
        <v>18.985052108764648</v>
      </c>
      <c r="H63">
        <v>17.383275985717773</v>
      </c>
      <c r="I63">
        <v>0.96481706889272234</v>
      </c>
    </row>
    <row r="64" spans="1:9" x14ac:dyDescent="0.4">
      <c r="B64">
        <v>18.442197163899738</v>
      </c>
      <c r="C64">
        <v>17.855025609334309</v>
      </c>
      <c r="D64">
        <v>1.0950572750067082</v>
      </c>
      <c r="G64">
        <v>18.856508255004883</v>
      </c>
      <c r="H64">
        <v>17.350587844848633</v>
      </c>
      <c r="I64">
        <v>1.0310991360021005</v>
      </c>
    </row>
    <row r="65" spans="1:9" x14ac:dyDescent="0.4">
      <c r="A65" t="s">
        <v>137</v>
      </c>
      <c r="B65">
        <v>18.185599009195965</v>
      </c>
      <c r="C65">
        <v>17.431178410847981</v>
      </c>
      <c r="D65">
        <v>0.97519138464204891</v>
      </c>
      <c r="F65" t="s">
        <v>203</v>
      </c>
      <c r="G65">
        <v>18.768899917602539</v>
      </c>
      <c r="H65">
        <v>17.684442520141602</v>
      </c>
      <c r="I65">
        <v>1.3809356194689255</v>
      </c>
    </row>
    <row r="66" spans="1:9" x14ac:dyDescent="0.4">
      <c r="B66">
        <v>18.24664306640625</v>
      </c>
      <c r="C66">
        <v>17.61720911661784</v>
      </c>
      <c r="D66">
        <v>1.0634439040794128</v>
      </c>
      <c r="G66">
        <v>18.885248184204102</v>
      </c>
      <c r="H66">
        <v>17.789875030517578</v>
      </c>
      <c r="I66">
        <v>1.370526577201038</v>
      </c>
    </row>
    <row r="67" spans="1:9" x14ac:dyDescent="0.4">
      <c r="B67">
        <v>18.303743362426758</v>
      </c>
      <c r="C67">
        <v>17.239187876383465</v>
      </c>
      <c r="D67">
        <v>0.78655654994993651</v>
      </c>
      <c r="G67">
        <v>18.826650619506836</v>
      </c>
      <c r="H67">
        <v>17.838970184326172</v>
      </c>
      <c r="I67">
        <v>1.4767473505740016</v>
      </c>
    </row>
  </sheetData>
  <phoneticPr fontId="2" type="noConversion"/>
  <pageMargins left="0.7" right="0.7" top="0.75" bottom="0.75" header="0.3" footer="0.3"/>
  <pageSetup paperSize="9" orientation="portrait" horizontalDpi="4294967293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EE2AFC-0C8E-420E-B868-B24099B4F630}">
  <dimension ref="A1:D4"/>
  <sheetViews>
    <sheetView workbookViewId="0">
      <selection activeCell="J18" sqref="J18"/>
    </sheetView>
  </sheetViews>
  <sheetFormatPr defaultRowHeight="13.9" x14ac:dyDescent="0.4"/>
  <sheetData>
    <row r="1" spans="1:4" x14ac:dyDescent="0.4">
      <c r="B1" t="s">
        <v>27</v>
      </c>
      <c r="C1" t="s">
        <v>28</v>
      </c>
      <c r="D1" t="s">
        <v>206</v>
      </c>
    </row>
    <row r="2" spans="1:4" x14ac:dyDescent="0.4">
      <c r="A2" s="92" t="s">
        <v>109</v>
      </c>
      <c r="B2">
        <v>1.4</v>
      </c>
      <c r="C2">
        <v>2.9</v>
      </c>
      <c r="D2">
        <v>1.8</v>
      </c>
    </row>
    <row r="3" spans="1:4" x14ac:dyDescent="0.4">
      <c r="A3" s="92"/>
      <c r="B3">
        <v>1.4</v>
      </c>
      <c r="C3">
        <v>4</v>
      </c>
      <c r="D3">
        <v>1</v>
      </c>
    </row>
    <row r="4" spans="1:4" x14ac:dyDescent="0.4">
      <c r="A4" s="92"/>
      <c r="B4">
        <v>1.7</v>
      </c>
      <c r="C4">
        <v>3.2</v>
      </c>
      <c r="D4">
        <v>1.5</v>
      </c>
    </row>
  </sheetData>
  <mergeCells count="1">
    <mergeCell ref="A2:A4"/>
  </mergeCells>
  <phoneticPr fontId="2" type="noConversion"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B335F2-6D41-45FC-BBBD-A08B29EEBAC9}">
  <dimension ref="A1:D5"/>
  <sheetViews>
    <sheetView workbookViewId="0">
      <selection activeCell="K18" sqref="K18"/>
    </sheetView>
  </sheetViews>
  <sheetFormatPr defaultRowHeight="13.9" x14ac:dyDescent="0.4"/>
  <sheetData>
    <row r="1" spans="1:4" x14ac:dyDescent="0.4">
      <c r="B1" t="s">
        <v>32</v>
      </c>
      <c r="C1" t="s">
        <v>39</v>
      </c>
      <c r="D1" t="s">
        <v>40</v>
      </c>
    </row>
    <row r="2" spans="1:4" x14ac:dyDescent="0.4">
      <c r="A2" s="94" t="s">
        <v>170</v>
      </c>
      <c r="B2">
        <v>1.080735</v>
      </c>
      <c r="C2">
        <v>0.49650899999999998</v>
      </c>
      <c r="D2">
        <v>0.47403499999999998</v>
      </c>
    </row>
    <row r="3" spans="1:4" x14ac:dyDescent="0.4">
      <c r="A3" s="92"/>
      <c r="B3">
        <v>0.52213500000000002</v>
      </c>
      <c r="C3">
        <v>0.42533199999999999</v>
      </c>
      <c r="D3">
        <v>0.48931000000000002</v>
      </c>
    </row>
    <row r="4" spans="1:4" x14ac:dyDescent="0.4">
      <c r="A4" s="92"/>
      <c r="B4">
        <v>0.54684900000000003</v>
      </c>
      <c r="C4">
        <v>0.50224599999999997</v>
      </c>
      <c r="D4">
        <v>0.45833099999999999</v>
      </c>
    </row>
    <row r="5" spans="1:4" x14ac:dyDescent="0.4">
      <c r="A5" s="92"/>
      <c r="B5">
        <v>0.56199699999999997</v>
      </c>
      <c r="C5">
        <v>0.45922499999999999</v>
      </c>
    </row>
  </sheetData>
  <mergeCells count="1">
    <mergeCell ref="A2:A5"/>
  </mergeCells>
  <phoneticPr fontId="2" type="noConversion"/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F65D72-8B33-403D-A725-EB4B23BA1FD4}">
  <dimension ref="A1:F5"/>
  <sheetViews>
    <sheetView workbookViewId="0">
      <selection activeCell="K21" sqref="K21"/>
    </sheetView>
  </sheetViews>
  <sheetFormatPr defaultRowHeight="13.9" x14ac:dyDescent="0.4"/>
  <sheetData>
    <row r="1" spans="1:6" x14ac:dyDescent="0.4">
      <c r="B1" t="s">
        <v>32</v>
      </c>
      <c r="C1" t="s">
        <v>39</v>
      </c>
      <c r="D1" t="s">
        <v>40</v>
      </c>
      <c r="E1" t="s">
        <v>27</v>
      </c>
      <c r="F1" t="s">
        <v>28</v>
      </c>
    </row>
    <row r="2" spans="1:6" x14ac:dyDescent="0.4">
      <c r="A2" s="94" t="s">
        <v>201</v>
      </c>
      <c r="B2">
        <v>0.98585999999999996</v>
      </c>
      <c r="C2">
        <v>0.63931300000000002</v>
      </c>
      <c r="D2">
        <v>0.82824399999999998</v>
      </c>
      <c r="E2">
        <v>0.99680299999999999</v>
      </c>
      <c r="F2">
        <v>1.2256</v>
      </c>
    </row>
    <row r="3" spans="1:6" x14ac:dyDescent="0.4">
      <c r="A3" s="92"/>
      <c r="B3">
        <v>1.0053300000000001</v>
      </c>
      <c r="C3">
        <v>0.64905100000000004</v>
      </c>
      <c r="D3">
        <v>0.86014599999999997</v>
      </c>
      <c r="E3">
        <v>1.007843</v>
      </c>
      <c r="F3">
        <v>1.233193</v>
      </c>
    </row>
    <row r="4" spans="1:6" x14ac:dyDescent="0.4">
      <c r="A4" s="92"/>
      <c r="B4">
        <v>1.005854</v>
      </c>
      <c r="C4">
        <v>0.66233200000000003</v>
      </c>
      <c r="D4">
        <v>0.83755900000000005</v>
      </c>
      <c r="E4">
        <v>0.99535399999999996</v>
      </c>
      <c r="F4">
        <v>1.2292700000000001</v>
      </c>
    </row>
    <row r="5" spans="1:6" x14ac:dyDescent="0.4">
      <c r="A5" s="92"/>
      <c r="B5">
        <v>1.002956</v>
      </c>
      <c r="C5">
        <v>0.65601699999999996</v>
      </c>
      <c r="D5">
        <v>0.73393600000000003</v>
      </c>
    </row>
  </sheetData>
  <mergeCells count="1">
    <mergeCell ref="A2:A5"/>
  </mergeCells>
  <phoneticPr fontId="2" type="noConversion"/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95C36C-0068-42A0-864B-DEA0D330A180}">
  <dimension ref="B2:N33"/>
  <sheetViews>
    <sheetView workbookViewId="0">
      <selection activeCell="B34" sqref="B34"/>
    </sheetView>
  </sheetViews>
  <sheetFormatPr defaultRowHeight="13.9" x14ac:dyDescent="0.4"/>
  <cols>
    <col min="1" max="1" width="2.86328125" style="5" customWidth="1"/>
    <col min="2" max="2" width="16.73046875" style="5" customWidth="1"/>
    <col min="3" max="3" width="12" style="5" customWidth="1"/>
    <col min="4" max="4" width="23" style="5" customWidth="1"/>
    <col min="5" max="6" width="16.3984375" style="5" customWidth="1"/>
    <col min="7" max="7" width="14.265625" style="5" customWidth="1"/>
    <col min="8" max="8" width="17.1328125" style="5" customWidth="1"/>
    <col min="9" max="9" width="19" style="5" customWidth="1"/>
    <col min="10" max="10" width="21.86328125" style="5" customWidth="1"/>
    <col min="11" max="11" width="16.1328125" style="5" customWidth="1"/>
    <col min="12" max="12" width="14.265625" style="5" customWidth="1"/>
    <col min="13" max="13" width="9.06640625" style="5"/>
    <col min="14" max="14" width="8.86328125" style="5" customWidth="1"/>
    <col min="15" max="16384" width="9.06640625" style="5"/>
  </cols>
  <sheetData>
    <row r="2" spans="2:14" ht="24.75" x14ac:dyDescent="0.65">
      <c r="B2" s="59" t="s">
        <v>175</v>
      </c>
    </row>
    <row r="4" spans="2:14" ht="14.25" thickBot="1" x14ac:dyDescent="0.45"/>
    <row r="5" spans="2:14" ht="30.4" thickBot="1" x14ac:dyDescent="0.45">
      <c r="B5" s="10" t="s">
        <v>77</v>
      </c>
      <c r="C5" s="11" t="s">
        <v>78</v>
      </c>
      <c r="D5" s="10" t="s">
        <v>79</v>
      </c>
      <c r="E5" s="12" t="s">
        <v>80</v>
      </c>
      <c r="F5" s="12" t="s">
        <v>73</v>
      </c>
      <c r="G5" s="12" t="s">
        <v>72</v>
      </c>
      <c r="H5" s="12" t="s">
        <v>75</v>
      </c>
      <c r="I5" s="12" t="s">
        <v>74</v>
      </c>
      <c r="J5" s="12" t="s">
        <v>81</v>
      </c>
      <c r="K5" s="12" t="s">
        <v>82</v>
      </c>
      <c r="L5" s="13" t="s">
        <v>76</v>
      </c>
    </row>
    <row r="6" spans="2:14" ht="17.649999999999999" x14ac:dyDescent="0.5">
      <c r="B6" s="98" t="s">
        <v>198</v>
      </c>
      <c r="C6" s="14" t="s">
        <v>176</v>
      </c>
      <c r="D6" s="15">
        <v>95.531387329101563</v>
      </c>
      <c r="E6" s="16">
        <v>110.76297760009766</v>
      </c>
      <c r="F6" s="16">
        <v>55.98779296875</v>
      </c>
      <c r="G6" s="16">
        <v>27.465606689453125</v>
      </c>
      <c r="H6" s="16">
        <v>83.297370910644531</v>
      </c>
      <c r="I6" s="16">
        <v>-54.775184631347656</v>
      </c>
      <c r="J6" s="17">
        <v>0.50547391176223755</v>
      </c>
      <c r="K6" s="17">
        <v>0.75203263759613037</v>
      </c>
      <c r="L6" s="18"/>
      <c r="N6" s="60"/>
    </row>
    <row r="7" spans="2:14" ht="17.649999999999999" x14ac:dyDescent="0.4">
      <c r="B7" s="99"/>
      <c r="C7" s="14" t="s">
        <v>177</v>
      </c>
      <c r="D7" s="15">
        <v>102.47444152832031</v>
      </c>
      <c r="E7" s="16">
        <v>108.53440093994141</v>
      </c>
      <c r="F7" s="16">
        <v>57.166130065917969</v>
      </c>
      <c r="G7" s="16">
        <v>29.524225234985352</v>
      </c>
      <c r="H7" s="16">
        <v>79.010177612304688</v>
      </c>
      <c r="I7" s="16">
        <v>-51.368270874023438</v>
      </c>
      <c r="J7" s="17">
        <v>0.52670979499816895</v>
      </c>
      <c r="K7" s="17">
        <v>0.7279735803604126</v>
      </c>
      <c r="L7" s="18"/>
    </row>
    <row r="8" spans="2:14" ht="17.649999999999999" x14ac:dyDescent="0.4">
      <c r="B8" s="99"/>
      <c r="C8" s="14" t="s">
        <v>178</v>
      </c>
      <c r="D8" s="15">
        <v>99.211311340332031</v>
      </c>
      <c r="E8" s="16">
        <v>109.10764312744141</v>
      </c>
      <c r="F8" s="16">
        <v>57.026058197021484</v>
      </c>
      <c r="G8" s="16">
        <v>28.843378067016602</v>
      </c>
      <c r="H8" s="16">
        <v>80.264266967773438</v>
      </c>
      <c r="I8" s="16">
        <v>-52.081584930419922</v>
      </c>
      <c r="J8" s="17">
        <v>0.52265870571136475</v>
      </c>
      <c r="K8" s="17">
        <v>0.73564291000366211</v>
      </c>
      <c r="L8" s="18"/>
    </row>
    <row r="9" spans="2:14" ht="17.649999999999999" x14ac:dyDescent="0.4">
      <c r="B9" s="99"/>
      <c r="C9" s="14" t="s">
        <v>179</v>
      </c>
      <c r="D9" s="15">
        <v>98.505195617675781</v>
      </c>
      <c r="E9" s="16">
        <v>107.91407775878906</v>
      </c>
      <c r="F9" s="16">
        <v>55.847560882568359</v>
      </c>
      <c r="G9" s="16">
        <v>31.983367919921875</v>
      </c>
      <c r="H9" s="16">
        <v>75.930709838867188</v>
      </c>
      <c r="I9" s="16">
        <v>-52.066516876220703</v>
      </c>
      <c r="J9" s="17">
        <v>0.51751875877380371</v>
      </c>
      <c r="K9" s="17">
        <v>0.70362192392349243</v>
      </c>
      <c r="L9" s="18"/>
    </row>
    <row r="10" spans="2:14" ht="17.649999999999999" x14ac:dyDescent="0.4">
      <c r="B10" s="99"/>
      <c r="C10" s="14" t="s">
        <v>180</v>
      </c>
      <c r="D10" s="15">
        <v>103.51670837402344</v>
      </c>
      <c r="E10" s="16">
        <v>113.4798583984375</v>
      </c>
      <c r="F10" s="16">
        <v>57.335140228271484</v>
      </c>
      <c r="G10" s="16">
        <v>28.898509979248047</v>
      </c>
      <c r="H10" s="16">
        <v>84.581344604492188</v>
      </c>
      <c r="I10" s="16">
        <v>-56.144718170166016</v>
      </c>
      <c r="J10" s="17">
        <v>0.50524508953094482</v>
      </c>
      <c r="K10" s="17">
        <v>0.74534237384796143</v>
      </c>
      <c r="L10" s="18"/>
    </row>
    <row r="11" spans="2:14" ht="17.649999999999999" x14ac:dyDescent="0.4">
      <c r="B11" s="99"/>
      <c r="C11" s="14" t="s">
        <v>181</v>
      </c>
      <c r="D11" s="15">
        <v>98.391555786132813</v>
      </c>
      <c r="E11" s="16">
        <v>108.90743255615234</v>
      </c>
      <c r="F11" s="16">
        <v>54.822578430175781</v>
      </c>
      <c r="G11" s="16">
        <v>29.955095291137695</v>
      </c>
      <c r="H11" s="16">
        <v>78.952339172363281</v>
      </c>
      <c r="I11" s="16">
        <v>-54.084854125976563</v>
      </c>
      <c r="J11" s="17">
        <v>0.50338691473007202</v>
      </c>
      <c r="K11" s="17">
        <v>0.72494906187057495</v>
      </c>
      <c r="L11" s="18"/>
    </row>
    <row r="12" spans="2:14" ht="17.649999999999999" x14ac:dyDescent="0.4">
      <c r="B12" s="99"/>
      <c r="C12" s="14" t="s">
        <v>182</v>
      </c>
      <c r="D12" s="15">
        <v>95.174392700195313</v>
      </c>
      <c r="E12" s="16">
        <v>105.14284515380859</v>
      </c>
      <c r="F12" s="16">
        <v>54.389049530029297</v>
      </c>
      <c r="G12" s="16">
        <v>31.899816513061523</v>
      </c>
      <c r="H12" s="16">
        <v>73.243026733398438</v>
      </c>
      <c r="I12" s="16">
        <v>-50.753795623779297</v>
      </c>
      <c r="J12" s="17">
        <v>0.51728719472885132</v>
      </c>
      <c r="K12" s="17">
        <v>0.69660496711730957</v>
      </c>
      <c r="L12" s="18"/>
    </row>
    <row r="13" spans="2:14" ht="18" thickBot="1" x14ac:dyDescent="0.45">
      <c r="B13" s="100"/>
      <c r="C13" s="19" t="s">
        <v>183</v>
      </c>
      <c r="D13" s="20">
        <v>101.88143157958984</v>
      </c>
      <c r="E13" s="21">
        <v>110.99314880371094</v>
      </c>
      <c r="F13" s="21">
        <v>55.599262237548828</v>
      </c>
      <c r="G13" s="21">
        <v>28.469900131225586</v>
      </c>
      <c r="H13" s="21">
        <v>82.523246765136719</v>
      </c>
      <c r="I13" s="21">
        <v>-55.393886566162109</v>
      </c>
      <c r="J13" s="22">
        <v>0.50092518329620361</v>
      </c>
      <c r="K13" s="22">
        <v>0.74349856376647949</v>
      </c>
      <c r="L13" s="23"/>
    </row>
    <row r="15" spans="2:14" ht="14.25" thickBot="1" x14ac:dyDescent="0.45"/>
    <row r="16" spans="2:14" ht="30.4" thickBot="1" x14ac:dyDescent="0.45">
      <c r="B16" s="10" t="s">
        <v>77</v>
      </c>
      <c r="C16" s="11" t="s">
        <v>78</v>
      </c>
      <c r="D16" s="10" t="s">
        <v>79</v>
      </c>
      <c r="E16" s="12" t="s">
        <v>80</v>
      </c>
      <c r="F16" s="12" t="s">
        <v>73</v>
      </c>
      <c r="G16" s="12" t="s">
        <v>72</v>
      </c>
      <c r="H16" s="12" t="s">
        <v>75</v>
      </c>
      <c r="I16" s="12" t="s">
        <v>74</v>
      </c>
      <c r="J16" s="12" t="s">
        <v>81</v>
      </c>
      <c r="K16" s="12" t="s">
        <v>82</v>
      </c>
      <c r="L16" s="13" t="s">
        <v>76</v>
      </c>
    </row>
    <row r="17" spans="2:14" ht="17.649999999999999" x14ac:dyDescent="0.5">
      <c r="B17" s="98" t="s">
        <v>199</v>
      </c>
      <c r="C17" s="14" t="s">
        <v>184</v>
      </c>
      <c r="D17" s="15">
        <v>91.015731811523438</v>
      </c>
      <c r="E17" s="16">
        <v>87.212005615234375</v>
      </c>
      <c r="F17" s="16">
        <v>35.586894989013672</v>
      </c>
      <c r="G17" s="16">
        <v>23.665987014770508</v>
      </c>
      <c r="H17" s="16">
        <v>63.5460205078125</v>
      </c>
      <c r="I17" s="16">
        <v>-51.625110626220703</v>
      </c>
      <c r="J17" s="17">
        <v>0.40805041790008545</v>
      </c>
      <c r="K17" s="17">
        <v>0.72863847017288208</v>
      </c>
      <c r="L17" s="18"/>
      <c r="N17" s="60"/>
    </row>
    <row r="18" spans="2:14" ht="17.649999999999999" x14ac:dyDescent="0.4">
      <c r="B18" s="99"/>
      <c r="C18" s="14" t="s">
        <v>185</v>
      </c>
      <c r="D18" s="15">
        <v>105.41483306884766</v>
      </c>
      <c r="E18" s="16">
        <v>99.097274780273438</v>
      </c>
      <c r="F18" s="16">
        <v>36.777030944824219</v>
      </c>
      <c r="G18" s="16">
        <v>24.109338760375977</v>
      </c>
      <c r="H18" s="16">
        <v>74.987937927246094</v>
      </c>
      <c r="I18" s="16">
        <v>-62.320243835449219</v>
      </c>
      <c r="J18" s="17">
        <v>0.37112051248550415</v>
      </c>
      <c r="K18" s="17">
        <v>0.75671041011810303</v>
      </c>
      <c r="L18" s="18"/>
    </row>
    <row r="19" spans="2:14" ht="17.649999999999999" x14ac:dyDescent="0.4">
      <c r="B19" s="99"/>
      <c r="C19" s="14" t="s">
        <v>186</v>
      </c>
      <c r="D19" s="15">
        <v>101.46347808837891</v>
      </c>
      <c r="E19" s="16">
        <v>93.536064147949219</v>
      </c>
      <c r="F19" s="16">
        <v>35.737155914306641</v>
      </c>
      <c r="G19" s="16">
        <v>24.854047775268555</v>
      </c>
      <c r="H19" s="16">
        <v>68.682014465332031</v>
      </c>
      <c r="I19" s="16">
        <v>-57.798908233642578</v>
      </c>
      <c r="J19" s="17">
        <v>0.3820682168006897</v>
      </c>
      <c r="K19" s="17">
        <v>0.73428380489349365</v>
      </c>
      <c r="L19" s="18"/>
    </row>
    <row r="20" spans="2:14" ht="17.649999999999999" x14ac:dyDescent="0.4">
      <c r="B20" s="99"/>
      <c r="C20" s="14" t="s">
        <v>187</v>
      </c>
      <c r="D20" s="15">
        <v>103.68428802490234</v>
      </c>
      <c r="E20" s="16">
        <v>99.546157836914063</v>
      </c>
      <c r="F20" s="16">
        <v>35.605281829833984</v>
      </c>
      <c r="G20" s="16">
        <v>25.742759704589844</v>
      </c>
      <c r="H20" s="16">
        <v>73.803398132324219</v>
      </c>
      <c r="I20" s="16">
        <v>-63.940876007080078</v>
      </c>
      <c r="J20" s="17">
        <v>0.35767608880996704</v>
      </c>
      <c r="K20" s="17">
        <v>0.74139875173568726</v>
      </c>
      <c r="L20" s="18"/>
    </row>
    <row r="21" spans="2:14" ht="17.649999999999999" x14ac:dyDescent="0.4">
      <c r="B21" s="99"/>
      <c r="C21" s="14" t="s">
        <v>188</v>
      </c>
      <c r="D21" s="15">
        <v>99.282859802246094</v>
      </c>
      <c r="E21" s="16">
        <v>91.124008178710938</v>
      </c>
      <c r="F21" s="16">
        <v>33.865474700927734</v>
      </c>
      <c r="G21" s="16">
        <v>23.84223747253418</v>
      </c>
      <c r="H21" s="16">
        <v>67.281768798828125</v>
      </c>
      <c r="I21" s="16">
        <v>-57.258533477783203</v>
      </c>
      <c r="J21" s="17">
        <v>0.37164163589477539</v>
      </c>
      <c r="K21" s="17">
        <v>0.7383539080619812</v>
      </c>
      <c r="L21" s="18"/>
    </row>
    <row r="22" spans="2:14" ht="17.649999999999999" x14ac:dyDescent="0.4">
      <c r="B22" s="99"/>
      <c r="C22" s="14" t="s">
        <v>189</v>
      </c>
      <c r="D22" s="15">
        <v>99.883148193359375</v>
      </c>
      <c r="E22" s="16">
        <v>93.176399230957031</v>
      </c>
      <c r="F22" s="16">
        <v>34.589866638183594</v>
      </c>
      <c r="G22" s="16">
        <v>25.161685943603516</v>
      </c>
      <c r="H22" s="16">
        <v>68.01470947265625</v>
      </c>
      <c r="I22" s="16">
        <v>-58.586532592773438</v>
      </c>
      <c r="J22" s="17">
        <v>0.37122991681098938</v>
      </c>
      <c r="K22" s="17">
        <v>0.72995638847351074</v>
      </c>
      <c r="L22" s="18"/>
    </row>
    <row r="23" spans="2:14" ht="17.649999999999999" x14ac:dyDescent="0.4">
      <c r="B23" s="99"/>
      <c r="C23" s="14" t="s">
        <v>190</v>
      </c>
      <c r="D23" s="15">
        <v>102.12417602539063</v>
      </c>
      <c r="E23" s="16">
        <v>97.9427490234375</v>
      </c>
      <c r="F23" s="16">
        <v>36.586681365966797</v>
      </c>
      <c r="G23" s="16">
        <v>25.864727020263672</v>
      </c>
      <c r="H23" s="16">
        <v>72.078018188476563</v>
      </c>
      <c r="I23" s="16">
        <v>-61.356067657470703</v>
      </c>
      <c r="J23" s="17">
        <v>0.37355169653892517</v>
      </c>
      <c r="K23" s="17">
        <v>0.73591989278793335</v>
      </c>
      <c r="L23" s="18"/>
    </row>
    <row r="24" spans="2:14" ht="18" thickBot="1" x14ac:dyDescent="0.45">
      <c r="B24" s="100"/>
      <c r="C24" s="19" t="s">
        <v>191</v>
      </c>
      <c r="D24" s="20">
        <v>100.35760498046875</v>
      </c>
      <c r="E24" s="21">
        <v>97.746902465820313</v>
      </c>
      <c r="F24" s="21">
        <v>35.689353942871094</v>
      </c>
      <c r="G24" s="21">
        <v>22.659402847290039</v>
      </c>
      <c r="H24" s="21">
        <v>75.087501525878906</v>
      </c>
      <c r="I24" s="21">
        <v>-62.057548522949219</v>
      </c>
      <c r="J24" s="22">
        <v>0.3651200532913208</v>
      </c>
      <c r="K24" s="22">
        <v>0.76818293333053589</v>
      </c>
      <c r="L24" s="23"/>
    </row>
    <row r="26" spans="2:14" ht="14.25" thickBot="1" x14ac:dyDescent="0.45"/>
    <row r="27" spans="2:14" ht="30.4" thickBot="1" x14ac:dyDescent="0.45">
      <c r="B27" s="10" t="s">
        <v>77</v>
      </c>
      <c r="C27" s="11" t="s">
        <v>78</v>
      </c>
      <c r="D27" s="10" t="s">
        <v>79</v>
      </c>
      <c r="E27" s="12" t="s">
        <v>80</v>
      </c>
      <c r="F27" s="12" t="s">
        <v>73</v>
      </c>
      <c r="G27" s="12" t="s">
        <v>72</v>
      </c>
      <c r="H27" s="12" t="s">
        <v>75</v>
      </c>
      <c r="I27" s="12" t="s">
        <v>74</v>
      </c>
      <c r="J27" s="12" t="s">
        <v>81</v>
      </c>
      <c r="K27" s="12" t="s">
        <v>82</v>
      </c>
      <c r="L27" s="13" t="s">
        <v>76</v>
      </c>
    </row>
    <row r="28" spans="2:14" ht="17.649999999999999" x14ac:dyDescent="0.5">
      <c r="B28" s="98" t="s">
        <v>200</v>
      </c>
      <c r="C28" s="14" t="s">
        <v>192</v>
      </c>
      <c r="D28" s="15">
        <v>84.266365051269531</v>
      </c>
      <c r="E28" s="16">
        <v>95.342994689941406</v>
      </c>
      <c r="F28" s="16">
        <v>48.664291381835938</v>
      </c>
      <c r="G28" s="16">
        <v>25.654603958129883</v>
      </c>
      <c r="H28" s="16">
        <v>69.688392639160156</v>
      </c>
      <c r="I28" s="16">
        <v>-46.678703308105469</v>
      </c>
      <c r="J28" s="17">
        <v>0.51041287183761597</v>
      </c>
      <c r="K28" s="17">
        <v>0.73092305660247803</v>
      </c>
      <c r="L28" s="18"/>
      <c r="N28" s="60"/>
    </row>
    <row r="29" spans="2:14" ht="17.649999999999999" x14ac:dyDescent="0.4">
      <c r="B29" s="99"/>
      <c r="C29" s="14" t="s">
        <v>193</v>
      </c>
      <c r="D29" s="15">
        <v>81.18170166015625</v>
      </c>
      <c r="E29" s="16">
        <v>97.445541381835938</v>
      </c>
      <c r="F29" s="16">
        <v>51.107177734375</v>
      </c>
      <c r="G29" s="16">
        <v>26.427822113037109</v>
      </c>
      <c r="H29" s="16">
        <v>71.017715454101563</v>
      </c>
      <c r="I29" s="16">
        <v>-46.338363647460938</v>
      </c>
      <c r="J29" s="17">
        <v>0.52446913719177246</v>
      </c>
      <c r="K29" s="17">
        <v>0.7287939190864563</v>
      </c>
      <c r="L29" s="18"/>
    </row>
    <row r="30" spans="2:14" ht="17.649999999999999" x14ac:dyDescent="0.4">
      <c r="B30" s="99"/>
      <c r="C30" s="14" t="s">
        <v>194</v>
      </c>
      <c r="D30" s="15">
        <v>86.112907409667969</v>
      </c>
      <c r="E30" s="16">
        <v>95.539894104003906</v>
      </c>
      <c r="F30" s="16">
        <v>49.245632171630859</v>
      </c>
      <c r="G30" s="16">
        <v>24.003931045532227</v>
      </c>
      <c r="H30" s="16">
        <v>71.535964965820313</v>
      </c>
      <c r="I30" s="16">
        <v>-46.294261932373047</v>
      </c>
      <c r="J30" s="17">
        <v>0.5154457688331604</v>
      </c>
      <c r="K30" s="17">
        <v>0.74875491857528687</v>
      </c>
      <c r="L30" s="18"/>
    </row>
    <row r="31" spans="2:14" ht="17.649999999999999" x14ac:dyDescent="0.4">
      <c r="B31" s="99"/>
      <c r="C31" s="14" t="s">
        <v>195</v>
      </c>
      <c r="D31" s="15">
        <v>87.486740112304688</v>
      </c>
      <c r="E31" s="16">
        <v>101.38496398925781</v>
      </c>
      <c r="F31" s="16">
        <v>53.747627258300781</v>
      </c>
      <c r="G31" s="16">
        <v>25.037679672241211</v>
      </c>
      <c r="H31" s="16">
        <v>76.347282409667969</v>
      </c>
      <c r="I31" s="16">
        <v>-47.637336730957031</v>
      </c>
      <c r="J31" s="17">
        <v>0.53013408184051514</v>
      </c>
      <c r="K31" s="17">
        <v>0.75304347276687622</v>
      </c>
      <c r="L31" s="18"/>
    </row>
    <row r="32" spans="2:14" ht="17.649999999999999" x14ac:dyDescent="0.4">
      <c r="B32" s="99"/>
      <c r="C32" s="14" t="s">
        <v>196</v>
      </c>
      <c r="D32" s="15">
        <v>81.356315612792969</v>
      </c>
      <c r="E32" s="16">
        <v>97.829330444335938</v>
      </c>
      <c r="F32" s="16">
        <v>50.418983459472656</v>
      </c>
      <c r="G32" s="16">
        <v>26.421195983886719</v>
      </c>
      <c r="H32" s="16">
        <v>71.408134460449219</v>
      </c>
      <c r="I32" s="16">
        <v>-47.410346984863281</v>
      </c>
      <c r="J32" s="17">
        <v>0.5153769850730896</v>
      </c>
      <c r="K32" s="17">
        <v>0.72992563247680664</v>
      </c>
      <c r="L32" s="18"/>
    </row>
    <row r="33" spans="2:12" ht="18" thickBot="1" x14ac:dyDescent="0.45">
      <c r="B33" s="100"/>
      <c r="C33" s="19" t="s">
        <v>197</v>
      </c>
      <c r="D33" s="20">
        <v>84.447174072265625</v>
      </c>
      <c r="E33" s="21">
        <v>98.397972106933594</v>
      </c>
      <c r="F33" s="21">
        <v>50.050350189208984</v>
      </c>
      <c r="G33" s="21">
        <v>25.323736190795898</v>
      </c>
      <c r="H33" s="21">
        <v>73.074234008789063</v>
      </c>
      <c r="I33" s="21">
        <v>-48.347621917724609</v>
      </c>
      <c r="J33" s="22">
        <v>0.50865226984024048</v>
      </c>
      <c r="K33" s="22">
        <v>0.74263966083526611</v>
      </c>
      <c r="L33" s="23"/>
    </row>
  </sheetData>
  <mergeCells count="3">
    <mergeCell ref="B6:B13"/>
    <mergeCell ref="B17:B24"/>
    <mergeCell ref="B28:B33"/>
  </mergeCells>
  <phoneticPr fontId="2" type="noConversion"/>
  <pageMargins left="0.7" right="0.7" top="0.75" bottom="0.75" header="0.3" footer="0.3"/>
  <pageSetup paperSize="9" orientation="portrait" horizontalDpi="4294967293" verticalDpi="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4B230A-88DD-4A35-A0A2-80E4B8754193}">
  <dimension ref="A1:X34"/>
  <sheetViews>
    <sheetView tabSelected="1" workbookViewId="0">
      <selection activeCell="B13" sqref="B13"/>
    </sheetView>
  </sheetViews>
  <sheetFormatPr defaultRowHeight="13.9" x14ac:dyDescent="0.4"/>
  <cols>
    <col min="1" max="1" width="29.3984375" style="5" customWidth="1"/>
    <col min="2" max="3" width="9.06640625" style="5"/>
    <col min="5" max="9" width="9.06640625" style="5"/>
    <col min="11" max="12" width="9.06640625" style="5"/>
    <col min="14" max="15" width="9.06640625" style="5"/>
    <col min="17" max="18" width="9.06640625" style="5"/>
    <col min="20" max="21" width="9.06640625" style="5"/>
    <col min="23" max="24" width="9.06640625" style="5"/>
  </cols>
  <sheetData>
    <row r="1" spans="1:24" x14ac:dyDescent="0.4">
      <c r="B1" s="6" t="s">
        <v>101</v>
      </c>
      <c r="C1" s="5" t="s">
        <v>56</v>
      </c>
      <c r="E1" s="6" t="s">
        <v>103</v>
      </c>
      <c r="F1" s="5" t="s">
        <v>56</v>
      </c>
      <c r="G1" s="6"/>
      <c r="H1" s="6" t="s">
        <v>105</v>
      </c>
      <c r="I1" s="5" t="s">
        <v>56</v>
      </c>
      <c r="K1" s="6" t="s">
        <v>101</v>
      </c>
      <c r="L1" s="5" t="s">
        <v>56</v>
      </c>
      <c r="N1" s="6" t="s">
        <v>102</v>
      </c>
      <c r="O1" s="5" t="s">
        <v>56</v>
      </c>
      <c r="Q1" s="6" t="s">
        <v>99</v>
      </c>
      <c r="R1" s="5" t="s">
        <v>56</v>
      </c>
      <c r="T1" s="6" t="s">
        <v>100</v>
      </c>
      <c r="U1" s="5" t="s">
        <v>56</v>
      </c>
      <c r="W1" s="6" t="s">
        <v>104</v>
      </c>
      <c r="X1" s="5" t="s">
        <v>56</v>
      </c>
    </row>
    <row r="2" spans="1:24" x14ac:dyDescent="0.4">
      <c r="A2" s="7" t="s">
        <v>171</v>
      </c>
      <c r="B2" s="2">
        <v>20.988800048828125</v>
      </c>
      <c r="C2" s="2">
        <v>16.613601684570313</v>
      </c>
      <c r="E2" s="2">
        <v>18.599609375</v>
      </c>
      <c r="F2" s="2">
        <v>16.613601684570313</v>
      </c>
      <c r="G2" s="9"/>
      <c r="H2" s="2">
        <v>18.671419143676758</v>
      </c>
      <c r="I2" s="2">
        <v>16.613601684570313</v>
      </c>
      <c r="K2" s="2">
        <v>20.988800048828125</v>
      </c>
      <c r="L2" s="2">
        <v>16.613601684570313</v>
      </c>
      <c r="N2" s="2">
        <v>19.699827194213867</v>
      </c>
      <c r="O2" s="2">
        <v>16.613601684570313</v>
      </c>
      <c r="Q2" s="2">
        <v>22.656503677368164</v>
      </c>
      <c r="R2" s="2">
        <v>16.613601684570313</v>
      </c>
      <c r="T2" s="2">
        <v>20.274188995361328</v>
      </c>
      <c r="U2" s="2">
        <v>16.613601684570313</v>
      </c>
      <c r="W2" s="2"/>
      <c r="X2" s="2"/>
    </row>
    <row r="3" spans="1:24" x14ac:dyDescent="0.4">
      <c r="B3" s="2">
        <v>21.003631591796875</v>
      </c>
      <c r="C3" s="2">
        <v>16.991367340087891</v>
      </c>
      <c r="E3" s="2">
        <v>18.558055877685547</v>
      </c>
      <c r="F3" s="2">
        <v>16.991367340087891</v>
      </c>
      <c r="G3"/>
      <c r="H3" s="2">
        <v>18.580224990844727</v>
      </c>
      <c r="I3" s="2">
        <v>16.991367340087891</v>
      </c>
      <c r="K3" s="2">
        <v>21.003631591796875</v>
      </c>
      <c r="L3" s="2">
        <v>16.991367340087891</v>
      </c>
      <c r="N3" s="2">
        <v>19.671920776367188</v>
      </c>
      <c r="O3" s="2">
        <v>16.991367340087891</v>
      </c>
      <c r="Q3" s="2">
        <v>22.347633361816406</v>
      </c>
      <c r="R3" s="2">
        <v>16.991367340087891</v>
      </c>
      <c r="T3" s="2">
        <v>20.275091171264648</v>
      </c>
      <c r="U3" s="2">
        <v>16.991367340087891</v>
      </c>
      <c r="W3" s="2">
        <v>18.691993713378906</v>
      </c>
      <c r="X3" s="2">
        <v>16.991367340087891</v>
      </c>
    </row>
    <row r="4" spans="1:24" x14ac:dyDescent="0.4">
      <c r="B4" s="2">
        <v>21.057758331298828</v>
      </c>
      <c r="C4" s="2">
        <v>16.922695159912109</v>
      </c>
      <c r="E4" s="2">
        <v>18.300220489501953</v>
      </c>
      <c r="F4" s="2"/>
      <c r="G4"/>
      <c r="H4" s="2">
        <v>18.719928741455078</v>
      </c>
      <c r="I4" s="2">
        <v>16.922695159912109</v>
      </c>
      <c r="K4" s="2">
        <v>21.057758331298828</v>
      </c>
      <c r="L4" s="2">
        <v>16.922695159912109</v>
      </c>
      <c r="N4" s="2">
        <v>19.69548225402832</v>
      </c>
      <c r="O4" s="2">
        <v>16.922695159912109</v>
      </c>
      <c r="Q4" s="2">
        <v>22.249401092529297</v>
      </c>
      <c r="R4" s="2">
        <v>16.922695159912109</v>
      </c>
      <c r="T4" s="2">
        <v>20.147113800048828</v>
      </c>
      <c r="U4" s="2">
        <v>16.922695159912109</v>
      </c>
      <c r="W4" s="2">
        <v>18.693740844726563</v>
      </c>
      <c r="X4" s="2">
        <v>16.922695159912109</v>
      </c>
    </row>
    <row r="5" spans="1:24" x14ac:dyDescent="0.4">
      <c r="A5" s="7" t="s">
        <v>96</v>
      </c>
      <c r="B5" s="2">
        <v>20.993284225463867</v>
      </c>
      <c r="C5" s="2">
        <v>16.723413467407227</v>
      </c>
      <c r="E5" s="2">
        <v>18.650714874267578</v>
      </c>
      <c r="F5" s="2">
        <v>16.723413467407227</v>
      </c>
      <c r="G5" s="9"/>
      <c r="H5" s="2">
        <v>19.02574348449707</v>
      </c>
      <c r="I5" s="2">
        <v>16.723413467407227</v>
      </c>
      <c r="K5" s="2">
        <v>20.993284225463867</v>
      </c>
      <c r="L5" s="2">
        <v>16.723413467407227</v>
      </c>
      <c r="N5" s="2">
        <v>19.97340202331543</v>
      </c>
      <c r="O5" s="2">
        <v>16.723413467407227</v>
      </c>
      <c r="Q5" s="2">
        <v>22.834653854370117</v>
      </c>
      <c r="R5" s="2">
        <v>16.723413467407227</v>
      </c>
      <c r="T5" s="2">
        <v>19.984317779541016</v>
      </c>
      <c r="U5" s="2">
        <v>16.723413467407227</v>
      </c>
      <c r="W5" s="2">
        <v>18.820404052734375</v>
      </c>
      <c r="X5" s="2">
        <v>16.723413467407227</v>
      </c>
    </row>
    <row r="6" spans="1:24" x14ac:dyDescent="0.4">
      <c r="B6" s="2">
        <v>20.941257476806641</v>
      </c>
      <c r="C6" s="2">
        <v>16.941837310791016</v>
      </c>
      <c r="E6" s="2">
        <v>18.777679443359375</v>
      </c>
      <c r="F6" s="2">
        <v>16.941837310791016</v>
      </c>
      <c r="G6"/>
      <c r="H6" s="2">
        <v>19.137388229370117</v>
      </c>
      <c r="I6" s="2">
        <v>16.941837310791016</v>
      </c>
      <c r="K6" s="2">
        <v>20.941257476806641</v>
      </c>
      <c r="L6" s="2">
        <v>16.941837310791016</v>
      </c>
      <c r="N6" s="2">
        <v>19.944351196289063</v>
      </c>
      <c r="O6" s="2">
        <v>16.941837310791016</v>
      </c>
      <c r="Q6" s="2">
        <v>22.851469039916992</v>
      </c>
      <c r="R6" s="2">
        <v>16.941837310791016</v>
      </c>
      <c r="T6" s="2"/>
      <c r="U6" s="2"/>
      <c r="W6" s="2">
        <v>18.669387817382813</v>
      </c>
      <c r="X6" s="2">
        <v>16.941837310791016</v>
      </c>
    </row>
    <row r="7" spans="1:24" x14ac:dyDescent="0.4">
      <c r="B7" s="2">
        <v>20.858650207519531</v>
      </c>
      <c r="C7" s="2">
        <v>16.68705940246582</v>
      </c>
      <c r="E7" s="2">
        <v>18.856948852539063</v>
      </c>
      <c r="F7" s="2">
        <v>16.68705940246582</v>
      </c>
      <c r="G7"/>
      <c r="H7" s="2">
        <v>18.97357177734375</v>
      </c>
      <c r="I7" s="2">
        <v>16.68705940246582</v>
      </c>
      <c r="K7" s="2">
        <v>20.858650207519531</v>
      </c>
      <c r="L7" s="2">
        <v>16.68705940246582</v>
      </c>
      <c r="N7" s="2">
        <v>19.981403350830078</v>
      </c>
      <c r="O7" s="2">
        <v>16.68705940246582</v>
      </c>
      <c r="Q7" s="2">
        <v>22.873023986816406</v>
      </c>
      <c r="R7" s="2">
        <v>16.68705940246582</v>
      </c>
      <c r="T7" s="2">
        <v>20.158489227294922</v>
      </c>
      <c r="U7" s="2">
        <v>16.68705940246582</v>
      </c>
      <c r="W7" s="2"/>
      <c r="X7" s="2">
        <v>16.68705940246582</v>
      </c>
    </row>
    <row r="8" spans="1:24" x14ac:dyDescent="0.4">
      <c r="B8" s="2">
        <v>21.216573715209961</v>
      </c>
      <c r="C8" s="2">
        <v>16.996078491210938</v>
      </c>
      <c r="E8" s="2">
        <v>18.822259902954102</v>
      </c>
      <c r="F8" s="2">
        <v>16.996078491210938</v>
      </c>
      <c r="G8" s="9"/>
      <c r="H8" s="2">
        <v>19.406354904174805</v>
      </c>
      <c r="I8" s="2">
        <v>16.996078491210938</v>
      </c>
      <c r="K8" s="2">
        <v>21.216573715209961</v>
      </c>
      <c r="L8" s="2">
        <v>16.996078491210938</v>
      </c>
      <c r="N8" s="2">
        <v>20.119665145874023</v>
      </c>
      <c r="O8" s="2">
        <v>16.996078491210938</v>
      </c>
      <c r="Q8" s="2">
        <v>22.877813339233398</v>
      </c>
      <c r="R8" s="2">
        <v>16.996078491210938</v>
      </c>
      <c r="T8" s="2">
        <v>20.395410537719727</v>
      </c>
      <c r="U8" s="2">
        <v>16.996078491210938</v>
      </c>
      <c r="W8" s="2"/>
      <c r="X8" s="2"/>
    </row>
    <row r="9" spans="1:24" x14ac:dyDescent="0.4">
      <c r="B9" s="2">
        <v>20.969907760620117</v>
      </c>
      <c r="C9" s="2">
        <v>16.652317047119141</v>
      </c>
      <c r="E9" s="2">
        <v>18.876518249511719</v>
      </c>
      <c r="F9" s="2">
        <v>16.652317047119141</v>
      </c>
      <c r="G9"/>
      <c r="H9" s="2">
        <v>18.945629119873047</v>
      </c>
      <c r="I9" s="2">
        <v>16.652317047119141</v>
      </c>
      <c r="K9" s="2">
        <v>20.969907760620117</v>
      </c>
      <c r="L9" s="2">
        <v>16.652317047119141</v>
      </c>
      <c r="N9" s="2">
        <v>19.823734283447266</v>
      </c>
      <c r="O9" s="2">
        <v>16.652317047119141</v>
      </c>
      <c r="Q9" s="2">
        <v>22.58221435546875</v>
      </c>
      <c r="R9" s="2">
        <v>16.652317047119141</v>
      </c>
      <c r="T9" s="2">
        <v>20.413854598999023</v>
      </c>
      <c r="U9" s="2">
        <v>16.652317047119141</v>
      </c>
      <c r="W9" s="2">
        <v>18.839780807495117</v>
      </c>
      <c r="X9" s="2">
        <v>16.652317047119141</v>
      </c>
    </row>
    <row r="10" spans="1:24" x14ac:dyDescent="0.4">
      <c r="B10" s="2">
        <v>21.128522872924805</v>
      </c>
      <c r="C10" s="2">
        <v>17.022844314575195</v>
      </c>
      <c r="E10" s="2">
        <v>18.766487121582031</v>
      </c>
      <c r="F10" s="2">
        <v>17.022844314575195</v>
      </c>
      <c r="G10" s="24"/>
      <c r="H10" s="2">
        <v>19.195632934570313</v>
      </c>
      <c r="I10" s="2">
        <v>17.022844314575195</v>
      </c>
      <c r="K10" s="2">
        <v>21.128522872924805</v>
      </c>
      <c r="L10" s="2">
        <v>17.022844314575195</v>
      </c>
      <c r="N10" s="2">
        <v>19.813140869140625</v>
      </c>
      <c r="O10" s="2">
        <v>17.022844314575195</v>
      </c>
      <c r="Q10" s="2">
        <v>22.976654052734375</v>
      </c>
      <c r="R10" s="2"/>
      <c r="T10" s="2">
        <v>20.161539077758789</v>
      </c>
      <c r="U10" s="2">
        <v>17.022844314575195</v>
      </c>
      <c r="W10" s="2">
        <v>18.639732360839844</v>
      </c>
      <c r="X10" s="2">
        <v>17.022844314575195</v>
      </c>
    </row>
    <row r="11" spans="1:24" x14ac:dyDescent="0.4">
      <c r="B11" s="2"/>
      <c r="C11" s="2"/>
      <c r="E11" s="2"/>
      <c r="F11" s="2"/>
      <c r="G11"/>
      <c r="H11" s="2"/>
      <c r="I11" s="2"/>
      <c r="K11" s="2"/>
      <c r="L11" s="2"/>
      <c r="N11" s="2"/>
      <c r="O11" s="2"/>
      <c r="Q11" s="2"/>
      <c r="R11" s="2"/>
      <c r="T11" s="2"/>
      <c r="U11" s="2"/>
      <c r="W11" s="2"/>
      <c r="X11" s="2"/>
    </row>
    <row r="12" spans="1:24" x14ac:dyDescent="0.4">
      <c r="G12"/>
    </row>
    <row r="13" spans="1:24" x14ac:dyDescent="0.4">
      <c r="A13" s="7" t="s">
        <v>172</v>
      </c>
      <c r="B13" s="2">
        <v>21.779108047485352</v>
      </c>
      <c r="C13" s="2">
        <v>18.346424102783203</v>
      </c>
      <c r="E13" s="2">
        <v>19.147228240966797</v>
      </c>
      <c r="F13" s="2">
        <v>18.346424102783203</v>
      </c>
      <c r="G13" s="9"/>
      <c r="H13" s="2">
        <v>19.172536849975586</v>
      </c>
      <c r="I13" s="2">
        <v>18.346424102783203</v>
      </c>
      <c r="K13" s="2">
        <v>21.779108047485352</v>
      </c>
      <c r="L13" s="2">
        <v>18.346424102783203</v>
      </c>
      <c r="N13" s="2">
        <v>20.397991180419922</v>
      </c>
      <c r="O13" s="2">
        <v>18.3464241027832</v>
      </c>
      <c r="Q13" s="2">
        <v>23.016576766967773</v>
      </c>
      <c r="R13" s="2">
        <v>18.346424102783203</v>
      </c>
      <c r="T13" s="2">
        <v>20.993345260620117</v>
      </c>
      <c r="U13" s="2">
        <v>18.346424102783203</v>
      </c>
      <c r="W13" s="2">
        <v>19.815122604370117</v>
      </c>
      <c r="X13" s="2">
        <v>18.346424102783203</v>
      </c>
    </row>
    <row r="14" spans="1:24" x14ac:dyDescent="0.4">
      <c r="B14" s="2">
        <v>21.661586761474609</v>
      </c>
      <c r="C14" s="2">
        <v>18.182882308959961</v>
      </c>
      <c r="E14" s="2">
        <v>19.067461013793945</v>
      </c>
      <c r="F14" s="2">
        <v>18.182882308959961</v>
      </c>
      <c r="G14"/>
      <c r="H14" s="2">
        <v>18.890918731689453</v>
      </c>
      <c r="I14" s="2">
        <v>18.182882308959961</v>
      </c>
      <c r="K14" s="2">
        <v>21.661586761474609</v>
      </c>
      <c r="L14" s="2">
        <v>18.182882308959961</v>
      </c>
      <c r="N14" s="2">
        <v>20.365991592407227</v>
      </c>
      <c r="O14" s="2">
        <v>18.182882308959961</v>
      </c>
      <c r="Q14" s="2">
        <v>23.316694259643555</v>
      </c>
      <c r="R14" s="2">
        <v>18.182882308959961</v>
      </c>
      <c r="T14" s="2">
        <v>20.970216751098633</v>
      </c>
      <c r="U14" s="2">
        <v>18.182882308959961</v>
      </c>
      <c r="W14" s="2">
        <v>19.700040817260742</v>
      </c>
      <c r="X14" s="2">
        <v>18.182882308959961</v>
      </c>
    </row>
    <row r="15" spans="1:24" x14ac:dyDescent="0.4">
      <c r="B15" s="2">
        <v>21.718973159790039</v>
      </c>
      <c r="C15" s="2">
        <v>18.104412078857422</v>
      </c>
      <c r="E15" s="2">
        <v>19.196844100952148</v>
      </c>
      <c r="F15" s="2">
        <v>18.104412078857422</v>
      </c>
      <c r="G15"/>
      <c r="H15" s="2">
        <v>19.101984024047852</v>
      </c>
      <c r="I15" s="2">
        <v>18.104412078857422</v>
      </c>
      <c r="K15" s="2">
        <v>21.718973159790039</v>
      </c>
      <c r="L15" s="2">
        <v>18.104412078857422</v>
      </c>
      <c r="N15" s="2">
        <v>20.498567581176758</v>
      </c>
      <c r="O15" s="2">
        <v>18.104412078857422</v>
      </c>
      <c r="Q15" s="2">
        <v>23.250286102294922</v>
      </c>
      <c r="R15" s="2">
        <v>18.104412078857422</v>
      </c>
      <c r="T15" s="2">
        <v>20.798727035522461</v>
      </c>
      <c r="U15" s="2">
        <v>18.104412078857422</v>
      </c>
    </row>
    <row r="16" spans="1:24" x14ac:dyDescent="0.4">
      <c r="B16" s="2">
        <v>21.638862609863281</v>
      </c>
      <c r="C16" s="2">
        <v>17.648942947387695</v>
      </c>
      <c r="E16" s="2">
        <v>19.468040466308594</v>
      </c>
      <c r="F16" s="2">
        <v>17.648942947387695</v>
      </c>
      <c r="G16" s="9"/>
      <c r="H16" s="2">
        <v>19.321077346801758</v>
      </c>
      <c r="I16" s="2">
        <v>17.648942947387695</v>
      </c>
      <c r="K16" s="2">
        <v>21.638862609863281</v>
      </c>
      <c r="L16" s="2">
        <v>17.648942947387695</v>
      </c>
      <c r="N16" s="2">
        <v>20.562286376953125</v>
      </c>
      <c r="O16" s="2">
        <v>17.648942947387695</v>
      </c>
      <c r="Q16" s="2">
        <v>23.235626220703125</v>
      </c>
      <c r="R16" s="2">
        <v>17.648942947387695</v>
      </c>
      <c r="T16" s="2">
        <v>20.445539474487305</v>
      </c>
      <c r="U16" s="2">
        <v>17.648942947387695</v>
      </c>
      <c r="W16" s="2">
        <v>19.511699676513672</v>
      </c>
      <c r="X16" s="2">
        <v>17.985618591308594</v>
      </c>
    </row>
    <row r="17" spans="1:24" x14ac:dyDescent="0.4">
      <c r="B17" s="2">
        <v>21.545272827148438</v>
      </c>
      <c r="C17" s="2">
        <v>17.673664093017578</v>
      </c>
      <c r="E17" s="2">
        <v>19.805181503295898</v>
      </c>
      <c r="F17" s="2">
        <v>17.673664093017578</v>
      </c>
      <c r="G17"/>
      <c r="H17" s="2">
        <v>19.16502571105957</v>
      </c>
      <c r="I17" s="2">
        <v>17.673664093017578</v>
      </c>
      <c r="K17" s="2">
        <v>21.545272827148438</v>
      </c>
      <c r="L17" s="2">
        <v>17.673664093017578</v>
      </c>
      <c r="N17" s="2">
        <v>20.685541152954102</v>
      </c>
      <c r="O17" s="2">
        <v>17.716640472412109</v>
      </c>
      <c r="Q17" s="2">
        <v>23.073041915893555</v>
      </c>
      <c r="R17" s="2">
        <v>17.673664093017578</v>
      </c>
      <c r="T17" s="2">
        <v>20.609159469604492</v>
      </c>
      <c r="U17" s="2">
        <v>17.673664093017578</v>
      </c>
      <c r="W17" s="2">
        <v>19.761867523193359</v>
      </c>
      <c r="X17" s="2">
        <v>17.716640472412109</v>
      </c>
    </row>
    <row r="18" spans="1:24" x14ac:dyDescent="0.4">
      <c r="B18" s="2">
        <v>21.781387329101563</v>
      </c>
      <c r="C18" s="2">
        <v>17.716640472412109</v>
      </c>
      <c r="E18" s="2">
        <v>19.776645660400391</v>
      </c>
      <c r="F18" s="2">
        <v>17.716640472412109</v>
      </c>
      <c r="G18"/>
      <c r="H18" s="2">
        <v>19.224515914916992</v>
      </c>
      <c r="I18" s="2">
        <v>17.716640472412109</v>
      </c>
      <c r="K18" s="2">
        <v>21.781387329101563</v>
      </c>
      <c r="L18" s="2">
        <v>17.716640472412109</v>
      </c>
      <c r="N18" s="2"/>
      <c r="Q18" s="2">
        <v>23.31962776184082</v>
      </c>
      <c r="R18" s="2">
        <v>17.716640472412109</v>
      </c>
      <c r="T18" s="2">
        <v>20.677974700927734</v>
      </c>
      <c r="U18" s="2">
        <v>17.716640472412109</v>
      </c>
      <c r="W18" s="2">
        <v>19.796535491943359</v>
      </c>
      <c r="X18" s="2">
        <v>18.104412078857422</v>
      </c>
    </row>
    <row r="19" spans="1:24" x14ac:dyDescent="0.4">
      <c r="B19" s="2">
        <v>21.979957580566406</v>
      </c>
      <c r="C19" s="2">
        <v>17.993310928344727</v>
      </c>
      <c r="E19" s="2">
        <v>19.83673095703125</v>
      </c>
      <c r="F19" s="2">
        <v>17.993310928344727</v>
      </c>
      <c r="G19" s="9"/>
      <c r="H19" s="2">
        <v>19.132173538208008</v>
      </c>
      <c r="I19" s="2">
        <v>17.993310928344727</v>
      </c>
      <c r="K19" s="2">
        <v>21.979957580566406</v>
      </c>
      <c r="L19" s="2">
        <v>17.993310928344727</v>
      </c>
      <c r="N19" s="2">
        <v>20.591272354125977</v>
      </c>
      <c r="O19" s="2">
        <v>17.993310928344727</v>
      </c>
      <c r="Q19" s="2"/>
      <c r="R19" s="2"/>
      <c r="T19" s="2">
        <v>20.956134796142578</v>
      </c>
      <c r="U19" s="2">
        <v>17.993310928344727</v>
      </c>
      <c r="W19" s="2">
        <v>19.607757568359375</v>
      </c>
      <c r="X19" s="2">
        <v>17.993310928344727</v>
      </c>
    </row>
    <row r="20" spans="1:24" x14ac:dyDescent="0.4">
      <c r="B20" s="2">
        <v>21.96721076965332</v>
      </c>
      <c r="C20" s="2">
        <v>17.524063110351563</v>
      </c>
      <c r="E20" s="2">
        <v>19.944896697998001</v>
      </c>
      <c r="F20" s="2"/>
      <c r="G20"/>
      <c r="H20" s="2">
        <v>19.180032730102539</v>
      </c>
      <c r="I20" s="2">
        <v>17.524063110351563</v>
      </c>
      <c r="K20" s="2">
        <v>21.96721076965332</v>
      </c>
      <c r="L20" s="2">
        <v>17.524063110351563</v>
      </c>
      <c r="N20" s="2">
        <v>20.640924453735352</v>
      </c>
      <c r="O20" s="2">
        <v>17.524063110351563</v>
      </c>
      <c r="Q20" s="2">
        <v>23.428670883178711</v>
      </c>
      <c r="R20" s="2">
        <v>17.993310928344727</v>
      </c>
      <c r="T20" s="2">
        <v>21.011966705322266</v>
      </c>
      <c r="U20" s="2">
        <v>17.524063110351563</v>
      </c>
      <c r="W20" s="2"/>
      <c r="X20" s="2"/>
    </row>
    <row r="21" spans="1:24" x14ac:dyDescent="0.4">
      <c r="B21" s="2">
        <v>21.879642486572266</v>
      </c>
      <c r="C21" s="2">
        <v>17.985618591308594</v>
      </c>
      <c r="E21" s="2">
        <v>19.848339080810501</v>
      </c>
      <c r="F21" s="2">
        <v>17.985618591308594</v>
      </c>
      <c r="G21"/>
      <c r="H21" s="2">
        <v>19.138143539428711</v>
      </c>
      <c r="I21" s="2">
        <v>17.985618591308594</v>
      </c>
      <c r="K21" s="2">
        <v>21.879642486572266</v>
      </c>
      <c r="L21" s="2">
        <v>17.985618591308594</v>
      </c>
      <c r="N21" s="2">
        <v>20.469535827636719</v>
      </c>
      <c r="O21" s="2">
        <v>17.985618591308594</v>
      </c>
      <c r="Q21" s="2">
        <v>23.222873687744141</v>
      </c>
      <c r="R21" s="2">
        <v>17.524063110351563</v>
      </c>
      <c r="T21" s="2"/>
      <c r="U21" s="2">
        <v>17.985618591308594</v>
      </c>
    </row>
    <row r="24" spans="1:24" x14ac:dyDescent="0.4">
      <c r="A24" s="7" t="s">
        <v>173</v>
      </c>
      <c r="B24" s="2">
        <v>22.027666091918945</v>
      </c>
      <c r="C24" s="2">
        <v>17.648643493652344</v>
      </c>
      <c r="E24" s="2">
        <v>19.53465461730957</v>
      </c>
      <c r="F24" s="2">
        <v>17.648643493652344</v>
      </c>
      <c r="G24" s="9"/>
      <c r="H24" s="2">
        <v>19.062210083007813</v>
      </c>
      <c r="I24" s="2">
        <v>17.648643493652344</v>
      </c>
      <c r="K24" s="2">
        <v>22.027666091918945</v>
      </c>
      <c r="L24" s="2">
        <v>17.648643493652344</v>
      </c>
      <c r="N24" s="2">
        <v>20.118999481201172</v>
      </c>
      <c r="O24" s="2">
        <v>17.648643493652344</v>
      </c>
      <c r="Q24" s="2">
        <v>23.454328536987305</v>
      </c>
      <c r="R24" s="2">
        <v>17.648643493652344</v>
      </c>
      <c r="T24" s="2">
        <v>20.762332916259766</v>
      </c>
      <c r="U24" s="2">
        <v>17.648643493652344</v>
      </c>
      <c r="W24" s="2">
        <v>19.919191360473633</v>
      </c>
      <c r="X24" s="2">
        <v>17.648643493652344</v>
      </c>
    </row>
    <row r="25" spans="1:24" x14ac:dyDescent="0.4">
      <c r="B25" s="2">
        <v>22.307506561279297</v>
      </c>
      <c r="C25" s="2">
        <v>17.846172332763672</v>
      </c>
      <c r="E25" s="2">
        <v>19.268671035766602</v>
      </c>
      <c r="F25" s="2">
        <v>17.846172332763672</v>
      </c>
      <c r="G25"/>
      <c r="H25" s="2">
        <v>18.768375396728516</v>
      </c>
      <c r="I25" s="2">
        <v>17.846172332763672</v>
      </c>
      <c r="K25" s="2">
        <v>22.307506561279297</v>
      </c>
      <c r="L25" s="2">
        <v>17.846172332763672</v>
      </c>
      <c r="N25" s="2">
        <v>20.063774108886719</v>
      </c>
      <c r="O25" s="2">
        <v>17.846172332763672</v>
      </c>
      <c r="Q25" s="2">
        <v>23.560314178466797</v>
      </c>
      <c r="R25" s="2">
        <v>17.846172332763672</v>
      </c>
      <c r="T25" s="2">
        <v>21.085168838500977</v>
      </c>
      <c r="U25" s="2">
        <v>17.846172332763672</v>
      </c>
      <c r="W25" s="2">
        <v>20.090423583984375</v>
      </c>
      <c r="X25" s="2">
        <v>17.846172332763672</v>
      </c>
    </row>
    <row r="26" spans="1:24" x14ac:dyDescent="0.4">
      <c r="G26"/>
      <c r="N26" s="2"/>
      <c r="Q26" s="2"/>
      <c r="T26" s="2"/>
    </row>
    <row r="27" spans="1:24" x14ac:dyDescent="0.4">
      <c r="B27" s="2">
        <v>22.20152473449707</v>
      </c>
      <c r="C27" s="2">
        <v>17.64900016784668</v>
      </c>
      <c r="E27" s="2">
        <v>19.570903778076172</v>
      </c>
      <c r="F27" s="2">
        <v>17.64900016784668</v>
      </c>
      <c r="G27" s="9"/>
      <c r="H27" s="2">
        <v>19.469841003417969</v>
      </c>
      <c r="I27" s="2">
        <v>17.64900016784668</v>
      </c>
      <c r="K27" s="2">
        <v>22.20152473449707</v>
      </c>
      <c r="L27" s="2">
        <v>17.64900016784668</v>
      </c>
      <c r="N27" s="2">
        <v>20.668025970458984</v>
      </c>
      <c r="O27" s="2">
        <v>17.64900016784668</v>
      </c>
      <c r="Q27" s="2">
        <v>23.432497024536133</v>
      </c>
      <c r="R27" s="2">
        <v>17.64900016784668</v>
      </c>
      <c r="T27" s="2">
        <v>20.447738647460938</v>
      </c>
      <c r="U27" s="2">
        <v>17.64900016784668</v>
      </c>
      <c r="W27" s="2">
        <v>20.266487121582031</v>
      </c>
      <c r="X27" s="2">
        <v>17.64900016784668</v>
      </c>
    </row>
    <row r="28" spans="1:24" x14ac:dyDescent="0.4">
      <c r="B28" s="2">
        <v>22.011821746826172</v>
      </c>
      <c r="C28" s="2">
        <v>17.463247299194336</v>
      </c>
      <c r="E28" s="2">
        <v>19.689008712768555</v>
      </c>
      <c r="F28" s="2">
        <v>17.463247299194336</v>
      </c>
      <c r="G28"/>
      <c r="H28" s="2">
        <v>19.415506362915039</v>
      </c>
      <c r="I28" s="2">
        <v>17.463247299194336</v>
      </c>
      <c r="K28" s="2">
        <v>22.011821746826172</v>
      </c>
      <c r="L28" s="2">
        <v>17.463247299194336</v>
      </c>
      <c r="N28" s="2">
        <v>20.407829284667969</v>
      </c>
      <c r="O28" s="2">
        <v>17.463247299194336</v>
      </c>
      <c r="Q28" s="2">
        <v>23.138790130615234</v>
      </c>
      <c r="R28" s="2">
        <v>17.463247299194336</v>
      </c>
      <c r="T28" s="2">
        <v>20.923242568969727</v>
      </c>
      <c r="U28" s="2">
        <v>17.463247299194336</v>
      </c>
      <c r="W28" s="2">
        <v>20.040790557861328</v>
      </c>
      <c r="X28" s="2">
        <v>17.463247299194336</v>
      </c>
    </row>
    <row r="29" spans="1:24" x14ac:dyDescent="0.4">
      <c r="B29" s="2">
        <v>22.333889007568359</v>
      </c>
      <c r="C29" s="2">
        <v>17.470422744750977</v>
      </c>
      <c r="E29" s="2">
        <v>19.709808349609375</v>
      </c>
      <c r="F29" s="2">
        <v>17.470422744750977</v>
      </c>
      <c r="G29"/>
      <c r="H29" s="2">
        <v>19.43681526184082</v>
      </c>
      <c r="I29" s="2">
        <v>17.470422744750977</v>
      </c>
      <c r="K29" s="2">
        <v>22.333889007568359</v>
      </c>
      <c r="L29" s="2">
        <v>17.470422744750977</v>
      </c>
      <c r="N29" s="2">
        <v>20.623847961425781</v>
      </c>
      <c r="O29" s="2">
        <v>17.470422744750977</v>
      </c>
      <c r="Q29" s="2">
        <v>23.314271926879883</v>
      </c>
      <c r="R29" s="2">
        <v>17.470422744750977</v>
      </c>
      <c r="T29" s="2">
        <v>20.724861145019531</v>
      </c>
      <c r="U29" s="2">
        <v>17.470422744750977</v>
      </c>
      <c r="W29" s="2">
        <v>20.101161956787109</v>
      </c>
      <c r="X29" s="2">
        <v>17.470422744750977</v>
      </c>
    </row>
    <row r="30" spans="1:24" x14ac:dyDescent="0.4">
      <c r="B30" s="2">
        <v>22.084751129150391</v>
      </c>
      <c r="C30" s="2">
        <v>17.874847412109375</v>
      </c>
      <c r="E30" s="2">
        <v>19.474420547485352</v>
      </c>
      <c r="F30" s="2">
        <v>17.874847412109375</v>
      </c>
      <c r="G30" s="9"/>
      <c r="H30" s="2">
        <v>19.224689483642578</v>
      </c>
      <c r="I30" s="2">
        <v>17.874847412109375</v>
      </c>
      <c r="K30" s="2">
        <v>22.084751129150391</v>
      </c>
      <c r="L30" s="2">
        <v>17.874847412109375</v>
      </c>
      <c r="N30" s="2">
        <v>20.006567001342773</v>
      </c>
      <c r="O30" s="2">
        <v>17.874847412109375</v>
      </c>
      <c r="Q30" s="2">
        <v>23.698169708251953</v>
      </c>
      <c r="R30" s="2">
        <v>17.874847412109375</v>
      </c>
      <c r="T30" s="2">
        <v>20.462917327880859</v>
      </c>
      <c r="U30" s="2">
        <v>17.874847412109375</v>
      </c>
      <c r="W30" s="2">
        <v>19.663248062133789</v>
      </c>
      <c r="X30" s="2">
        <v>17.874847412109375</v>
      </c>
    </row>
    <row r="31" spans="1:24" x14ac:dyDescent="0.4">
      <c r="B31" s="2">
        <v>21.985393524169922</v>
      </c>
      <c r="C31" s="2">
        <v>17.501771926879883</v>
      </c>
      <c r="E31" s="2">
        <v>19.668691635131836</v>
      </c>
      <c r="F31" s="2">
        <v>17.501771926879883</v>
      </c>
      <c r="G31"/>
      <c r="H31" s="2">
        <v>19.111371994018555</v>
      </c>
      <c r="I31" s="2">
        <v>17.501771926879883</v>
      </c>
      <c r="K31" s="2">
        <v>21.985393524169922</v>
      </c>
      <c r="L31" s="2">
        <v>17.501771926879883</v>
      </c>
      <c r="N31" s="2">
        <v>20.461511611938477</v>
      </c>
      <c r="O31" s="2">
        <v>17.501771926879883</v>
      </c>
      <c r="Q31" s="2">
        <v>23.131807327270508</v>
      </c>
      <c r="R31" s="2">
        <v>17.501771926879883</v>
      </c>
      <c r="T31" s="2">
        <v>20.480037689208984</v>
      </c>
      <c r="U31" s="2">
        <v>17.501771926879883</v>
      </c>
      <c r="W31" s="2">
        <v>19.775157928466797</v>
      </c>
      <c r="X31" s="2">
        <v>17.501771926879883</v>
      </c>
    </row>
    <row r="32" spans="1:24" x14ac:dyDescent="0.4">
      <c r="B32" s="2">
        <v>22.267780303955078</v>
      </c>
      <c r="C32" s="2">
        <v>17.815532684326172</v>
      </c>
      <c r="E32" s="2">
        <v>19.506149291992188</v>
      </c>
      <c r="F32" s="2">
        <v>17.815532684326172</v>
      </c>
      <c r="G32"/>
      <c r="H32" s="2">
        <v>19.247261047363281</v>
      </c>
      <c r="I32" s="2">
        <v>17.815532684326172</v>
      </c>
      <c r="K32" s="2">
        <v>22.267780303955078</v>
      </c>
      <c r="L32" s="2">
        <v>17.815532684326172</v>
      </c>
      <c r="N32" s="2">
        <v>20.429611206054688</v>
      </c>
      <c r="O32" s="2">
        <v>17.815532684326172</v>
      </c>
      <c r="Q32" s="2">
        <v>23.40605354309082</v>
      </c>
      <c r="R32" s="2">
        <v>17.815532684326172</v>
      </c>
      <c r="T32" s="2">
        <v>20.798744201660156</v>
      </c>
      <c r="U32" s="2">
        <v>17.815532684326172</v>
      </c>
      <c r="W32" s="2">
        <v>19.961427688598633</v>
      </c>
      <c r="X32" s="2">
        <v>17.815532684326172</v>
      </c>
    </row>
    <row r="34" spans="2:23" x14ac:dyDescent="0.4">
      <c r="B34" s="2"/>
      <c r="E34" s="2"/>
      <c r="H34" s="2"/>
      <c r="K34" s="2"/>
      <c r="N34" s="2"/>
      <c r="Q34" s="2"/>
      <c r="T34" s="2"/>
      <c r="W34" s="2"/>
    </row>
  </sheetData>
  <phoneticPr fontId="2" type="noConversion"/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D251D1-99F3-42A0-BC19-D1EBF254B820}">
  <dimension ref="A1:D4"/>
  <sheetViews>
    <sheetView workbookViewId="0">
      <selection activeCell="K22" sqref="K22"/>
    </sheetView>
  </sheetViews>
  <sheetFormatPr defaultRowHeight="13.9" x14ac:dyDescent="0.4"/>
  <sheetData>
    <row r="1" spans="1:4" x14ac:dyDescent="0.4">
      <c r="B1" t="s">
        <v>27</v>
      </c>
      <c r="C1" t="s">
        <v>28</v>
      </c>
      <c r="D1" t="s">
        <v>174</v>
      </c>
    </row>
    <row r="2" spans="1:4" x14ac:dyDescent="0.4">
      <c r="A2" s="92" t="s">
        <v>109</v>
      </c>
      <c r="B2">
        <v>1.2</v>
      </c>
      <c r="C2">
        <v>4.2</v>
      </c>
      <c r="D2">
        <v>1.6</v>
      </c>
    </row>
    <row r="3" spans="1:4" x14ac:dyDescent="0.4">
      <c r="A3" s="92"/>
      <c r="B3">
        <v>1.5</v>
      </c>
      <c r="C3">
        <v>3.2</v>
      </c>
      <c r="D3">
        <v>1.3</v>
      </c>
    </row>
    <row r="4" spans="1:4" x14ac:dyDescent="0.4">
      <c r="A4" s="92"/>
      <c r="B4">
        <v>1.3</v>
      </c>
      <c r="C4">
        <v>3.4</v>
      </c>
      <c r="D4">
        <v>2.2999999999999998</v>
      </c>
    </row>
  </sheetData>
  <mergeCells count="1">
    <mergeCell ref="A2:A4"/>
  </mergeCells>
  <phoneticPr fontId="2" type="noConversion"/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68A70D-9CDC-4AF0-B401-55F6BE006150}">
  <dimension ref="A1:N18"/>
  <sheetViews>
    <sheetView workbookViewId="0">
      <selection activeCell="H24" sqref="H24"/>
    </sheetView>
  </sheetViews>
  <sheetFormatPr defaultRowHeight="13.9" x14ac:dyDescent="0.4"/>
  <sheetData>
    <row r="1" spans="1:14" x14ac:dyDescent="0.4">
      <c r="B1" t="s">
        <v>122</v>
      </c>
      <c r="C1" t="s">
        <v>56</v>
      </c>
      <c r="D1" t="s">
        <v>0</v>
      </c>
      <c r="G1" t="s">
        <v>122</v>
      </c>
      <c r="H1" t="s">
        <v>56</v>
      </c>
      <c r="I1" t="s">
        <v>0</v>
      </c>
      <c r="L1" t="s">
        <v>122</v>
      </c>
      <c r="M1" t="s">
        <v>56</v>
      </c>
      <c r="N1" t="s">
        <v>0</v>
      </c>
    </row>
    <row r="2" spans="1:14" x14ac:dyDescent="0.4">
      <c r="A2" t="s">
        <v>132</v>
      </c>
      <c r="B2">
        <v>27.634273529052734</v>
      </c>
      <c r="C2">
        <v>16.842554728190105</v>
      </c>
      <c r="D2">
        <v>1.0262285177601282</v>
      </c>
      <c r="F2" t="s">
        <v>134</v>
      </c>
      <c r="G2">
        <v>22.193333333333332</v>
      </c>
      <c r="H2">
        <v>15.18</v>
      </c>
      <c r="I2">
        <v>1.0568262183835826</v>
      </c>
      <c r="K2" t="s">
        <v>91</v>
      </c>
      <c r="L2">
        <v>25.076666666666664</v>
      </c>
      <c r="M2">
        <v>15.596666666666669</v>
      </c>
      <c r="N2">
        <v>0.900264941397104</v>
      </c>
    </row>
    <row r="3" spans="1:14" x14ac:dyDescent="0.4">
      <c r="B3">
        <v>27.792486190795898</v>
      </c>
      <c r="C3">
        <v>16.784103393554688</v>
      </c>
      <c r="D3">
        <v>0.88312406047475422</v>
      </c>
      <c r="G3">
        <v>22.393333333333334</v>
      </c>
      <c r="H3">
        <v>15.083333333333334</v>
      </c>
      <c r="I3">
        <v>0.8603952688115637</v>
      </c>
      <c r="L3">
        <v>25.433333333333334</v>
      </c>
      <c r="M3">
        <v>16.420000000000002</v>
      </c>
      <c r="N3">
        <v>1.2440877179000904</v>
      </c>
    </row>
    <row r="4" spans="1:14" x14ac:dyDescent="0.4">
      <c r="B4">
        <v>27.528083801269531</v>
      </c>
      <c r="C4">
        <v>16.824197769165039</v>
      </c>
      <c r="D4">
        <v>1.0906474217651174</v>
      </c>
      <c r="G4">
        <v>22.623333333333331</v>
      </c>
      <c r="H4">
        <v>15.645</v>
      </c>
      <c r="I4">
        <v>1.0827785128048537</v>
      </c>
      <c r="L4">
        <v>25.186666666666667</v>
      </c>
      <c r="M4">
        <v>15.633333333333333</v>
      </c>
      <c r="N4">
        <v>0.85564734070280568</v>
      </c>
    </row>
    <row r="6" spans="1:14" x14ac:dyDescent="0.4">
      <c r="B6" t="s">
        <v>63</v>
      </c>
      <c r="G6" t="s">
        <v>63</v>
      </c>
      <c r="L6" t="s">
        <v>63</v>
      </c>
    </row>
    <row r="9" spans="1:14" x14ac:dyDescent="0.4">
      <c r="A9" t="s">
        <v>133</v>
      </c>
      <c r="B9">
        <v>28.06154505411784</v>
      </c>
      <c r="C9">
        <v>18.211239496866863</v>
      </c>
      <c r="D9">
        <v>1.9707779915565997</v>
      </c>
      <c r="F9" t="s">
        <v>135</v>
      </c>
      <c r="G9">
        <v>22.134999999999998</v>
      </c>
      <c r="H9">
        <v>14.82</v>
      </c>
      <c r="I9">
        <v>0.85741852731733159</v>
      </c>
      <c r="K9" t="s">
        <v>137</v>
      </c>
      <c r="L9">
        <v>25.83</v>
      </c>
      <c r="M9">
        <v>16.14</v>
      </c>
      <c r="N9">
        <v>0.77831255987898884</v>
      </c>
    </row>
    <row r="10" spans="1:14" x14ac:dyDescent="0.4">
      <c r="B10">
        <v>28.196576436360676</v>
      </c>
      <c r="C10">
        <v>17.679749170939129</v>
      </c>
      <c r="D10">
        <v>1.241637088529473</v>
      </c>
      <c r="G10">
        <v>22.25</v>
      </c>
      <c r="H10">
        <v>14.905000000000001</v>
      </c>
      <c r="I10">
        <v>0.8397731091816848</v>
      </c>
      <c r="L10">
        <v>25.796666666666667</v>
      </c>
      <c r="M10">
        <v>15.76</v>
      </c>
      <c r="N10">
        <v>0.61206419378775767</v>
      </c>
    </row>
    <row r="11" spans="1:14" x14ac:dyDescent="0.4">
      <c r="B11">
        <v>28.063812891642254</v>
      </c>
      <c r="C11">
        <v>17.98946475982666</v>
      </c>
      <c r="D11">
        <v>1.6873072339001176</v>
      </c>
      <c r="G11">
        <v>22.22</v>
      </c>
      <c r="H11">
        <v>15.025</v>
      </c>
      <c r="I11">
        <v>0.93178660541149438</v>
      </c>
      <c r="L11">
        <v>25.543333333333337</v>
      </c>
      <c r="M11">
        <v>15.766666666666666</v>
      </c>
      <c r="N11">
        <v>0.73293383792059175</v>
      </c>
    </row>
    <row r="16" spans="1:14" x14ac:dyDescent="0.4">
      <c r="F16" t="s">
        <v>136</v>
      </c>
      <c r="G16">
        <v>23.043333333333333</v>
      </c>
      <c r="H16">
        <v>15.176666666666668</v>
      </c>
      <c r="I16">
        <v>0.58495795218539348</v>
      </c>
      <c r="K16" t="s">
        <v>138</v>
      </c>
      <c r="L16">
        <v>28.283333333333331</v>
      </c>
      <c r="M16">
        <v>17.603333333333332</v>
      </c>
      <c r="N16">
        <v>0.39186307592449948</v>
      </c>
    </row>
    <row r="17" spans="7:14" x14ac:dyDescent="0.4">
      <c r="G17">
        <v>23.186666666666667</v>
      </c>
      <c r="H17">
        <v>15.449999999999998</v>
      </c>
      <c r="I17">
        <v>0.64011580257885525</v>
      </c>
      <c r="L17">
        <v>27.513333333333335</v>
      </c>
      <c r="M17">
        <v>16.973333333333333</v>
      </c>
      <c r="N17">
        <v>0.43179592808434958</v>
      </c>
    </row>
    <row r="18" spans="7:14" x14ac:dyDescent="0.4">
      <c r="G18">
        <v>22.99666666666667</v>
      </c>
      <c r="H18">
        <v>15.01</v>
      </c>
      <c r="I18">
        <v>0.53827108373581356</v>
      </c>
      <c r="L18">
        <v>27.406666666666666</v>
      </c>
      <c r="M18">
        <v>17.03</v>
      </c>
      <c r="N18">
        <v>0.48355599860468113</v>
      </c>
    </row>
  </sheetData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4E198C-E554-41A3-8E03-3DF34ED9C9BC}">
  <dimension ref="A1:C72"/>
  <sheetViews>
    <sheetView topLeftCell="A13" workbookViewId="0">
      <selection activeCell="F6" sqref="F6"/>
    </sheetView>
  </sheetViews>
  <sheetFormatPr defaultRowHeight="13.9" x14ac:dyDescent="0.4"/>
  <sheetData>
    <row r="1" spans="1:3" x14ac:dyDescent="0.4">
      <c r="A1" t="s">
        <v>226</v>
      </c>
      <c r="B1" t="s">
        <v>6</v>
      </c>
      <c r="C1" t="s">
        <v>7</v>
      </c>
    </row>
    <row r="2" spans="1:3" x14ac:dyDescent="0.4">
      <c r="A2">
        <v>9</v>
      </c>
      <c r="B2">
        <v>1</v>
      </c>
    </row>
    <row r="3" spans="1:3" x14ac:dyDescent="0.4">
      <c r="A3">
        <v>26</v>
      </c>
      <c r="B3">
        <v>1</v>
      </c>
    </row>
    <row r="4" spans="1:3" x14ac:dyDescent="0.4">
      <c r="A4">
        <v>49</v>
      </c>
      <c r="B4">
        <v>0</v>
      </c>
    </row>
    <row r="5" spans="1:3" x14ac:dyDescent="0.4">
      <c r="A5">
        <v>52</v>
      </c>
      <c r="B5">
        <v>0</v>
      </c>
    </row>
    <row r="6" spans="1:3" x14ac:dyDescent="0.4">
      <c r="A6">
        <v>49</v>
      </c>
      <c r="B6">
        <v>0</v>
      </c>
    </row>
    <row r="7" spans="1:3" x14ac:dyDescent="0.4">
      <c r="A7">
        <v>55</v>
      </c>
      <c r="B7">
        <v>0</v>
      </c>
    </row>
    <row r="8" spans="1:3" x14ac:dyDescent="0.4">
      <c r="A8">
        <v>46</v>
      </c>
      <c r="B8">
        <v>0</v>
      </c>
    </row>
    <row r="9" spans="1:3" x14ac:dyDescent="0.4">
      <c r="A9">
        <v>53</v>
      </c>
      <c r="B9">
        <v>1</v>
      </c>
    </row>
    <row r="10" spans="1:3" x14ac:dyDescent="0.4">
      <c r="A10">
        <v>6</v>
      </c>
      <c r="B10">
        <v>1</v>
      </c>
    </row>
    <row r="11" spans="1:3" x14ac:dyDescent="0.4">
      <c r="A11">
        <v>5</v>
      </c>
      <c r="B11">
        <v>1</v>
      </c>
    </row>
    <row r="12" spans="1:3" x14ac:dyDescent="0.4">
      <c r="A12">
        <v>12</v>
      </c>
      <c r="B12">
        <v>1</v>
      </c>
    </row>
    <row r="13" spans="1:3" x14ac:dyDescent="0.4">
      <c r="A13">
        <v>31</v>
      </c>
      <c r="B13">
        <v>1</v>
      </c>
    </row>
    <row r="14" spans="1:3" x14ac:dyDescent="0.4">
      <c r="A14">
        <v>50</v>
      </c>
      <c r="B14">
        <v>0</v>
      </c>
    </row>
    <row r="15" spans="1:3" x14ac:dyDescent="0.4">
      <c r="A15">
        <v>52</v>
      </c>
      <c r="B15">
        <v>0</v>
      </c>
    </row>
    <row r="16" spans="1:3" x14ac:dyDescent="0.4">
      <c r="A16">
        <v>53</v>
      </c>
      <c r="B16">
        <v>0</v>
      </c>
    </row>
    <row r="17" spans="1:2" x14ac:dyDescent="0.4">
      <c r="A17">
        <v>6</v>
      </c>
      <c r="B17">
        <v>1</v>
      </c>
    </row>
    <row r="18" spans="1:2" x14ac:dyDescent="0.4">
      <c r="A18">
        <v>52</v>
      </c>
      <c r="B18">
        <v>0</v>
      </c>
    </row>
    <row r="19" spans="1:2" x14ac:dyDescent="0.4">
      <c r="A19">
        <v>46</v>
      </c>
      <c r="B19">
        <v>0</v>
      </c>
    </row>
    <row r="20" spans="1:2" x14ac:dyDescent="0.4">
      <c r="A20">
        <v>21</v>
      </c>
      <c r="B20">
        <v>1</v>
      </c>
    </row>
    <row r="21" spans="1:2" x14ac:dyDescent="0.4">
      <c r="A21">
        <v>56</v>
      </c>
      <c r="B21">
        <v>0</v>
      </c>
    </row>
    <row r="22" spans="1:2" x14ac:dyDescent="0.4">
      <c r="A22">
        <v>48</v>
      </c>
      <c r="B22">
        <v>1</v>
      </c>
    </row>
    <row r="23" spans="1:2" x14ac:dyDescent="0.4">
      <c r="A23">
        <v>48</v>
      </c>
      <c r="B23">
        <v>0</v>
      </c>
    </row>
    <row r="24" spans="1:2" x14ac:dyDescent="0.4">
      <c r="A24">
        <v>24</v>
      </c>
      <c r="B24">
        <v>1</v>
      </c>
    </row>
    <row r="25" spans="1:2" x14ac:dyDescent="0.4">
      <c r="A25">
        <v>29</v>
      </c>
      <c r="B25">
        <v>1</v>
      </c>
    </row>
    <row r="26" spans="1:2" x14ac:dyDescent="0.4">
      <c r="A26">
        <v>24</v>
      </c>
      <c r="B26">
        <v>1</v>
      </c>
    </row>
    <row r="27" spans="1:2" x14ac:dyDescent="0.4">
      <c r="A27">
        <v>56</v>
      </c>
      <c r="B27">
        <v>0</v>
      </c>
    </row>
    <row r="28" spans="1:2" x14ac:dyDescent="0.4">
      <c r="A28">
        <v>19</v>
      </c>
      <c r="B28">
        <v>1</v>
      </c>
    </row>
    <row r="29" spans="1:2" x14ac:dyDescent="0.4">
      <c r="A29">
        <v>9</v>
      </c>
      <c r="B29">
        <v>1</v>
      </c>
    </row>
    <row r="30" spans="1:2" x14ac:dyDescent="0.4">
      <c r="A30">
        <v>62</v>
      </c>
      <c r="B30">
        <v>0</v>
      </c>
    </row>
    <row r="31" spans="1:2" x14ac:dyDescent="0.4">
      <c r="A31">
        <v>4</v>
      </c>
      <c r="B31">
        <v>1</v>
      </c>
    </row>
    <row r="32" spans="1:2" x14ac:dyDescent="0.4">
      <c r="A32">
        <v>46</v>
      </c>
      <c r="B32">
        <v>0</v>
      </c>
    </row>
    <row r="33" spans="1:3" x14ac:dyDescent="0.4">
      <c r="A33">
        <v>52</v>
      </c>
      <c r="B33">
        <v>0</v>
      </c>
    </row>
    <row r="34" spans="1:3" x14ac:dyDescent="0.4">
      <c r="A34">
        <v>51</v>
      </c>
      <c r="B34">
        <v>0</v>
      </c>
    </row>
    <row r="35" spans="1:3" x14ac:dyDescent="0.4">
      <c r="A35">
        <v>60</v>
      </c>
      <c r="B35">
        <v>0</v>
      </c>
    </row>
    <row r="36" spans="1:3" x14ac:dyDescent="0.4">
      <c r="A36">
        <v>50</v>
      </c>
      <c r="B36">
        <v>0</v>
      </c>
    </row>
    <row r="37" spans="1:3" x14ac:dyDescent="0.4">
      <c r="A37">
        <v>8</v>
      </c>
      <c r="B37">
        <v>1</v>
      </c>
    </row>
    <row r="38" spans="1:3" x14ac:dyDescent="0.4">
      <c r="A38">
        <v>47</v>
      </c>
      <c r="B38">
        <v>0</v>
      </c>
    </row>
    <row r="39" spans="1:3" x14ac:dyDescent="0.4">
      <c r="A39">
        <v>2</v>
      </c>
      <c r="B39">
        <v>1</v>
      </c>
    </row>
    <row r="40" spans="1:3" x14ac:dyDescent="0.4">
      <c r="A40">
        <v>56</v>
      </c>
      <c r="C40">
        <v>0</v>
      </c>
    </row>
    <row r="41" spans="1:3" x14ac:dyDescent="0.4">
      <c r="A41">
        <v>46</v>
      </c>
      <c r="C41">
        <v>0</v>
      </c>
    </row>
    <row r="42" spans="1:3" x14ac:dyDescent="0.4">
      <c r="A42">
        <v>50</v>
      </c>
      <c r="C42">
        <v>0</v>
      </c>
    </row>
    <row r="43" spans="1:3" x14ac:dyDescent="0.4">
      <c r="A43">
        <v>66</v>
      </c>
      <c r="C43">
        <v>0</v>
      </c>
    </row>
    <row r="44" spans="1:3" x14ac:dyDescent="0.4">
      <c r="A44">
        <v>2</v>
      </c>
      <c r="C44">
        <v>1</v>
      </c>
    </row>
    <row r="45" spans="1:3" x14ac:dyDescent="0.4">
      <c r="A45">
        <v>41</v>
      </c>
      <c r="C45">
        <v>1</v>
      </c>
    </row>
    <row r="46" spans="1:3" x14ac:dyDescent="0.4">
      <c r="A46">
        <v>51</v>
      </c>
      <c r="C46">
        <v>0</v>
      </c>
    </row>
    <row r="47" spans="1:3" x14ac:dyDescent="0.4">
      <c r="A47">
        <v>51</v>
      </c>
      <c r="C47">
        <v>0</v>
      </c>
    </row>
    <row r="48" spans="1:3" x14ac:dyDescent="0.4">
      <c r="A48">
        <v>46</v>
      </c>
      <c r="C48">
        <v>0</v>
      </c>
    </row>
    <row r="49" spans="1:3" x14ac:dyDescent="0.4">
      <c r="A49">
        <v>52</v>
      </c>
      <c r="C49">
        <v>0</v>
      </c>
    </row>
    <row r="50" spans="1:3" x14ac:dyDescent="0.4">
      <c r="A50">
        <v>51</v>
      </c>
      <c r="C50">
        <v>0</v>
      </c>
    </row>
    <row r="51" spans="1:3" x14ac:dyDescent="0.4">
      <c r="A51">
        <v>69</v>
      </c>
      <c r="C51">
        <v>0</v>
      </c>
    </row>
    <row r="52" spans="1:3" x14ac:dyDescent="0.4">
      <c r="A52">
        <v>51</v>
      </c>
      <c r="C52">
        <v>0</v>
      </c>
    </row>
    <row r="53" spans="1:3" x14ac:dyDescent="0.4">
      <c r="A53">
        <v>51</v>
      </c>
      <c r="C53">
        <v>0</v>
      </c>
    </row>
    <row r="54" spans="1:3" x14ac:dyDescent="0.4">
      <c r="A54">
        <v>49</v>
      </c>
      <c r="C54">
        <v>1</v>
      </c>
    </row>
    <row r="55" spans="1:3" x14ac:dyDescent="0.4">
      <c r="A55">
        <v>20</v>
      </c>
      <c r="C55">
        <v>1</v>
      </c>
    </row>
    <row r="56" spans="1:3" x14ac:dyDescent="0.4">
      <c r="A56">
        <v>50</v>
      </c>
      <c r="C56">
        <v>0</v>
      </c>
    </row>
    <row r="57" spans="1:3" x14ac:dyDescent="0.4">
      <c r="A57">
        <v>65</v>
      </c>
      <c r="C57">
        <v>0</v>
      </c>
    </row>
    <row r="58" spans="1:3" x14ac:dyDescent="0.4">
      <c r="A58">
        <v>62</v>
      </c>
      <c r="C58">
        <v>0</v>
      </c>
    </row>
    <row r="59" spans="1:3" x14ac:dyDescent="0.4">
      <c r="A59">
        <v>51</v>
      </c>
      <c r="C59">
        <v>0</v>
      </c>
    </row>
    <row r="60" spans="1:3" x14ac:dyDescent="0.4">
      <c r="A60">
        <v>41</v>
      </c>
      <c r="C60">
        <v>0</v>
      </c>
    </row>
    <row r="61" spans="1:3" x14ac:dyDescent="0.4">
      <c r="A61">
        <v>52</v>
      </c>
      <c r="C61">
        <v>0</v>
      </c>
    </row>
    <row r="62" spans="1:3" x14ac:dyDescent="0.4">
      <c r="A62">
        <v>51</v>
      </c>
      <c r="C62">
        <v>0</v>
      </c>
    </row>
    <row r="63" spans="1:3" x14ac:dyDescent="0.4">
      <c r="A63">
        <v>6</v>
      </c>
      <c r="C63">
        <v>1</v>
      </c>
    </row>
    <row r="64" spans="1:3" x14ac:dyDescent="0.4">
      <c r="A64">
        <v>53</v>
      </c>
      <c r="C64">
        <v>0</v>
      </c>
    </row>
    <row r="65" spans="1:3" x14ac:dyDescent="0.4">
      <c r="A65">
        <v>52</v>
      </c>
      <c r="C65">
        <v>0</v>
      </c>
    </row>
    <row r="66" spans="1:3" x14ac:dyDescent="0.4">
      <c r="A66">
        <v>13</v>
      </c>
      <c r="C66">
        <v>1</v>
      </c>
    </row>
    <row r="67" spans="1:3" x14ac:dyDescent="0.4">
      <c r="A67">
        <v>51</v>
      </c>
      <c r="C67">
        <v>0</v>
      </c>
    </row>
    <row r="68" spans="1:3" x14ac:dyDescent="0.4">
      <c r="A68">
        <v>21</v>
      </c>
      <c r="C68">
        <v>1</v>
      </c>
    </row>
    <row r="69" spans="1:3" x14ac:dyDescent="0.4">
      <c r="A69">
        <v>41</v>
      </c>
      <c r="C69">
        <v>1</v>
      </c>
    </row>
    <row r="70" spans="1:3" x14ac:dyDescent="0.4">
      <c r="A70">
        <v>51</v>
      </c>
      <c r="C70">
        <v>0</v>
      </c>
    </row>
    <row r="71" spans="1:3" x14ac:dyDescent="0.4">
      <c r="A71">
        <v>51</v>
      </c>
      <c r="C71">
        <v>0</v>
      </c>
    </row>
    <row r="72" spans="1:3" x14ac:dyDescent="0.4">
      <c r="A72">
        <v>53</v>
      </c>
      <c r="C72">
        <v>0</v>
      </c>
    </row>
  </sheetData>
  <phoneticPr fontId="2" type="noConversion"/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5E2E34-2EB9-4E65-8847-DFBDAE5D61CC}">
  <dimension ref="A1:Q28"/>
  <sheetViews>
    <sheetView topLeftCell="A4" workbookViewId="0">
      <selection activeCell="K29" sqref="K29"/>
    </sheetView>
  </sheetViews>
  <sheetFormatPr defaultRowHeight="13.9" x14ac:dyDescent="0.4"/>
  <sheetData>
    <row r="1" spans="1:17" ht="17.25" x14ac:dyDescent="0.45">
      <c r="B1" s="101" t="s">
        <v>139</v>
      </c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</row>
    <row r="2" spans="1:17" ht="15" x14ac:dyDescent="0.4">
      <c r="B2" s="25"/>
      <c r="C2" s="25"/>
      <c r="D2" s="26"/>
      <c r="E2" s="102" t="s">
        <v>140</v>
      </c>
      <c r="F2" s="102"/>
      <c r="G2" s="102"/>
      <c r="H2" s="102"/>
      <c r="I2" s="27"/>
      <c r="J2" s="103" t="s">
        <v>140</v>
      </c>
      <c r="K2" s="103"/>
      <c r="L2" s="103"/>
      <c r="M2" s="103"/>
      <c r="N2" s="104" t="s">
        <v>140</v>
      </c>
      <c r="O2" s="102"/>
      <c r="P2" s="102"/>
      <c r="Q2" s="102"/>
    </row>
    <row r="3" spans="1:17" ht="15" x14ac:dyDescent="0.4">
      <c r="B3" s="28"/>
      <c r="C3" s="28"/>
      <c r="D3" s="29" t="s">
        <v>141</v>
      </c>
      <c r="E3" s="30" t="s">
        <v>142</v>
      </c>
      <c r="F3" s="31"/>
      <c r="G3" s="32" t="s">
        <v>143</v>
      </c>
      <c r="H3" s="30" t="s">
        <v>144</v>
      </c>
      <c r="I3" s="33" t="s">
        <v>145</v>
      </c>
      <c r="J3" s="34" t="s">
        <v>142</v>
      </c>
      <c r="K3" s="35"/>
      <c r="L3" s="36" t="s">
        <v>143</v>
      </c>
      <c r="M3" s="34" t="s">
        <v>144</v>
      </c>
      <c r="N3" s="37"/>
      <c r="O3" s="38"/>
      <c r="P3" s="29"/>
      <c r="Q3" s="38"/>
    </row>
    <row r="4" spans="1:17" x14ac:dyDescent="0.35">
      <c r="B4" s="39" t="s">
        <v>146</v>
      </c>
      <c r="C4" s="39" t="s">
        <v>147</v>
      </c>
      <c r="D4" s="40"/>
      <c r="E4" s="40" t="s">
        <v>148</v>
      </c>
      <c r="F4" s="41" t="s">
        <v>149</v>
      </c>
      <c r="G4" s="42" t="s">
        <v>150</v>
      </c>
      <c r="H4" s="40" t="s">
        <v>151</v>
      </c>
      <c r="I4" s="43"/>
      <c r="J4" s="43" t="s">
        <v>148</v>
      </c>
      <c r="K4" s="44" t="s">
        <v>149</v>
      </c>
      <c r="L4" s="45" t="s">
        <v>150</v>
      </c>
      <c r="M4" s="43" t="s">
        <v>151</v>
      </c>
      <c r="N4" s="46" t="s">
        <v>149</v>
      </c>
      <c r="O4" s="47"/>
      <c r="P4" s="40" t="s">
        <v>152</v>
      </c>
      <c r="Q4" s="47"/>
    </row>
    <row r="5" spans="1:17" ht="16.149999999999999" x14ac:dyDescent="0.55000000000000004">
      <c r="B5" s="48" t="s">
        <v>153</v>
      </c>
      <c r="C5" s="48" t="s">
        <v>154</v>
      </c>
      <c r="D5" s="34"/>
      <c r="E5" s="34" t="s">
        <v>155</v>
      </c>
      <c r="F5" s="35" t="s">
        <v>156</v>
      </c>
      <c r="G5" s="36" t="s">
        <v>157</v>
      </c>
      <c r="H5" s="34" t="s">
        <v>158</v>
      </c>
      <c r="I5" s="30"/>
      <c r="J5" s="30" t="s">
        <v>155</v>
      </c>
      <c r="K5" s="31" t="s">
        <v>156</v>
      </c>
      <c r="L5" s="32" t="s">
        <v>157</v>
      </c>
      <c r="M5" s="30" t="s">
        <v>158</v>
      </c>
      <c r="N5" s="49" t="s">
        <v>159</v>
      </c>
      <c r="O5" s="50" t="s">
        <v>160</v>
      </c>
      <c r="P5" s="33" t="s">
        <v>159</v>
      </c>
      <c r="Q5" s="50" t="s">
        <v>160</v>
      </c>
    </row>
    <row r="6" spans="1:17" ht="16.5" x14ac:dyDescent="0.55000000000000004">
      <c r="B6" s="51"/>
      <c r="C6" s="51"/>
      <c r="D6" s="33"/>
      <c r="E6" s="34" t="s">
        <v>161</v>
      </c>
      <c r="F6" s="35" t="s">
        <v>162</v>
      </c>
      <c r="G6" s="36" t="s">
        <v>163</v>
      </c>
      <c r="H6" s="35" t="s">
        <v>164</v>
      </c>
      <c r="I6" s="30"/>
      <c r="J6" s="30" t="s">
        <v>161</v>
      </c>
      <c r="K6" s="31" t="s">
        <v>162</v>
      </c>
      <c r="L6" s="32" t="s">
        <v>163</v>
      </c>
      <c r="M6" s="31" t="s">
        <v>164</v>
      </c>
      <c r="N6" s="46"/>
      <c r="O6" s="47"/>
      <c r="P6" s="33"/>
      <c r="Q6" s="50"/>
    </row>
    <row r="7" spans="1:17" x14ac:dyDescent="0.4">
      <c r="A7" s="92" t="s">
        <v>41</v>
      </c>
      <c r="B7" s="52" t="s">
        <v>165</v>
      </c>
      <c r="C7" s="52" t="s">
        <v>166</v>
      </c>
      <c r="D7" s="53">
        <v>30.57</v>
      </c>
      <c r="E7" s="53"/>
      <c r="F7" s="54">
        <v>1</v>
      </c>
      <c r="G7" s="53"/>
      <c r="H7" s="55"/>
      <c r="I7">
        <v>31.18</v>
      </c>
      <c r="J7" s="53"/>
      <c r="K7" s="54">
        <v>1</v>
      </c>
      <c r="L7" s="53"/>
      <c r="M7" s="55"/>
      <c r="N7" s="56"/>
      <c r="O7" s="57"/>
      <c r="P7" s="52"/>
      <c r="Q7" s="57"/>
    </row>
    <row r="8" spans="1:17" x14ac:dyDescent="0.4">
      <c r="A8" s="92"/>
      <c r="B8" s="52"/>
      <c r="C8" s="52" t="s">
        <v>167</v>
      </c>
      <c r="D8" s="53">
        <v>29.91</v>
      </c>
      <c r="E8" s="53">
        <f>D8-(D7-3.32)</f>
        <v>2.66</v>
      </c>
      <c r="F8" s="54">
        <f>2^(-(E8))</f>
        <v>0.15821957424628499</v>
      </c>
      <c r="G8" s="53">
        <f>E8-E9</f>
        <v>-1.1600000000000001</v>
      </c>
      <c r="H8" s="55">
        <f>2^(-(G8))</f>
        <v>2.23457427614444</v>
      </c>
      <c r="I8">
        <v>30.21</v>
      </c>
      <c r="J8" s="53">
        <f>I8-(I7-3.32)</f>
        <v>2.3500000000000014</v>
      </c>
      <c r="K8" s="54">
        <f>2^(-(J8))</f>
        <v>0.1961460244741875</v>
      </c>
      <c r="L8" s="53">
        <f>J8-J9</f>
        <v>-1.1699999999999982</v>
      </c>
      <c r="M8" s="55">
        <f>2^(-(L8))</f>
        <v>2.2501169693776157</v>
      </c>
      <c r="N8" s="58">
        <f>AVERAGE(F8,K8)*100</f>
        <v>17.718279936023624</v>
      </c>
      <c r="O8" s="53">
        <f>AVEDEV(F8,K8)*100</f>
        <v>1.8963225113951252</v>
      </c>
      <c r="P8" s="53">
        <f>AVERAGE(H8,M8)</f>
        <v>2.2423456227610279</v>
      </c>
      <c r="Q8" s="53">
        <f>AVEDEV(H8,M8)</f>
        <v>7.7713466165878486E-3</v>
      </c>
    </row>
    <row r="9" spans="1:17" x14ac:dyDescent="0.4">
      <c r="A9" s="92"/>
      <c r="B9" s="52"/>
      <c r="C9" s="52" t="s">
        <v>168</v>
      </c>
      <c r="D9">
        <v>31.07</v>
      </c>
      <c r="E9" s="53">
        <f>D9-(D7-3.32)</f>
        <v>3.8200000000000003</v>
      </c>
      <c r="F9" s="54">
        <f>2^(-(E9))</f>
        <v>7.0805242830987408E-2</v>
      </c>
      <c r="G9" s="53"/>
      <c r="H9" s="55"/>
      <c r="I9">
        <v>31.38</v>
      </c>
      <c r="J9" s="53">
        <f>I9-(I7-3.32)</f>
        <v>3.5199999999999996</v>
      </c>
      <c r="K9" s="54">
        <f>2^(-(J9))</f>
        <v>8.7171479146900391E-2</v>
      </c>
      <c r="L9" s="53"/>
      <c r="M9" s="55"/>
      <c r="N9" s="58">
        <f>AVERAGE(F9,K9)*100</f>
        <v>7.8988360988943906</v>
      </c>
      <c r="O9" s="53">
        <f>AVEDEV(F9,K9)*100</f>
        <v>0.81831181579564916</v>
      </c>
      <c r="P9" s="52"/>
      <c r="Q9" s="57"/>
    </row>
    <row r="10" spans="1:17" x14ac:dyDescent="0.4">
      <c r="A10" s="92"/>
      <c r="B10" s="52"/>
      <c r="C10" s="52"/>
      <c r="D10" s="53"/>
      <c r="E10" s="53"/>
      <c r="F10" s="54"/>
      <c r="G10" s="53"/>
      <c r="H10" s="55"/>
      <c r="I10" s="53"/>
      <c r="J10" s="53"/>
      <c r="K10" s="54"/>
      <c r="L10" s="53"/>
      <c r="M10" s="55"/>
      <c r="N10" s="58"/>
      <c r="O10" s="53"/>
      <c r="P10" s="52"/>
      <c r="Q10" s="57"/>
    </row>
    <row r="11" spans="1:17" x14ac:dyDescent="0.4">
      <c r="A11" s="92"/>
      <c r="B11" s="52" t="s">
        <v>169</v>
      </c>
      <c r="C11" s="52" t="s">
        <v>166</v>
      </c>
      <c r="D11">
        <v>16.91</v>
      </c>
      <c r="E11" s="53"/>
      <c r="F11" s="54">
        <v>1</v>
      </c>
      <c r="G11" s="53"/>
      <c r="H11" s="55"/>
      <c r="I11">
        <v>19.14</v>
      </c>
      <c r="J11" s="53"/>
      <c r="K11" s="54">
        <v>1</v>
      </c>
      <c r="L11" s="53"/>
      <c r="M11" s="55"/>
      <c r="N11" s="56"/>
      <c r="O11" s="57"/>
      <c r="P11" s="52"/>
      <c r="Q11" s="57"/>
    </row>
    <row r="12" spans="1:17" x14ac:dyDescent="0.4">
      <c r="A12" s="92"/>
      <c r="B12" s="52"/>
      <c r="C12" s="52" t="s">
        <v>167</v>
      </c>
      <c r="D12">
        <v>20.149999999999999</v>
      </c>
      <c r="E12" s="53">
        <f>D12-(D11-3.32)</f>
        <v>6.5599999999999987</v>
      </c>
      <c r="F12" s="54">
        <f>2^(-(E12))</f>
        <v>1.0598471308184951E-2</v>
      </c>
      <c r="G12" s="53">
        <f>E12-E13</f>
        <v>-0.53000000000000114</v>
      </c>
      <c r="H12" s="55">
        <f>2^(-(G12))</f>
        <v>1.4439291955224973</v>
      </c>
      <c r="I12">
        <v>20.65</v>
      </c>
      <c r="J12" s="53">
        <f>I12-(I11-3.32)</f>
        <v>4.8299999999999983</v>
      </c>
      <c r="K12" s="54">
        <f>2^(-(J12))</f>
        <v>3.5158077646525343E-2</v>
      </c>
      <c r="L12" s="53">
        <f>J12-J13</f>
        <v>-0.49000000000000199</v>
      </c>
      <c r="M12" s="55">
        <f>2^(-(L12))</f>
        <v>1.404444875737999</v>
      </c>
      <c r="N12" s="58">
        <f>AVERAGE(F12,K12)*100</f>
        <v>2.2878274477355145</v>
      </c>
      <c r="O12" s="53">
        <f>AVEDEV(F12,K12)*100</f>
        <v>1.2279803169170196</v>
      </c>
      <c r="P12" s="53">
        <f>AVERAGE(H12,M12)</f>
        <v>1.4241870356302482</v>
      </c>
      <c r="Q12" s="53">
        <f>AVEDEV(H12,M12)</f>
        <v>1.9742159892249145E-2</v>
      </c>
    </row>
    <row r="13" spans="1:17" x14ac:dyDescent="0.4">
      <c r="A13" s="92"/>
      <c r="B13" s="52"/>
      <c r="C13" s="52" t="s">
        <v>168</v>
      </c>
      <c r="D13">
        <v>20.68</v>
      </c>
      <c r="E13" s="53">
        <f>D13-(D11-3.32)</f>
        <v>7.09</v>
      </c>
      <c r="F13" s="54">
        <f>2^(-(E13))</f>
        <v>7.3400214782344706E-3</v>
      </c>
      <c r="G13" s="53"/>
      <c r="H13" s="55"/>
      <c r="I13">
        <v>21.14</v>
      </c>
      <c r="J13" s="53">
        <f>I13-(I11-3.32)</f>
        <v>5.32</v>
      </c>
      <c r="K13" s="54">
        <f>2^(-(J13))</f>
        <v>2.5033433674675688E-2</v>
      </c>
      <c r="L13" s="53"/>
      <c r="M13" s="55"/>
      <c r="N13" s="58">
        <f>AVERAGE(F13,K13)*100</f>
        <v>1.618672757645508</v>
      </c>
      <c r="O13" s="53">
        <f>AVEDEV(F13,K13)*100</f>
        <v>0.8846706098220608</v>
      </c>
      <c r="P13" s="52"/>
      <c r="Q13" s="57"/>
    </row>
    <row r="16" spans="1:17" ht="17.25" x14ac:dyDescent="0.45">
      <c r="B16" s="101" t="s">
        <v>139</v>
      </c>
      <c r="C16" s="101"/>
      <c r="D16" s="101"/>
      <c r="E16" s="101"/>
      <c r="F16" s="101"/>
      <c r="G16" s="101"/>
      <c r="H16" s="101"/>
      <c r="I16" s="101"/>
      <c r="J16" s="101"/>
      <c r="K16" s="101"/>
      <c r="L16" s="101"/>
      <c r="M16" s="101"/>
      <c r="N16" s="101"/>
      <c r="O16" s="101"/>
      <c r="P16" s="101"/>
      <c r="Q16" s="101"/>
    </row>
    <row r="17" spans="1:17" ht="15" x14ac:dyDescent="0.4">
      <c r="B17" s="25"/>
      <c r="C17" s="25"/>
      <c r="D17" s="26"/>
      <c r="E17" s="102" t="s">
        <v>140</v>
      </c>
      <c r="F17" s="102"/>
      <c r="G17" s="102"/>
      <c r="H17" s="102"/>
      <c r="I17" s="27"/>
      <c r="J17" s="103" t="s">
        <v>140</v>
      </c>
      <c r="K17" s="103"/>
      <c r="L17" s="103"/>
      <c r="M17" s="103"/>
      <c r="N17" s="104" t="s">
        <v>140</v>
      </c>
      <c r="O17" s="102"/>
      <c r="P17" s="102"/>
      <c r="Q17" s="102"/>
    </row>
    <row r="18" spans="1:17" ht="15" x14ac:dyDescent="0.4">
      <c r="B18" s="28"/>
      <c r="C18" s="28"/>
      <c r="D18" s="29" t="s">
        <v>141</v>
      </c>
      <c r="E18" s="30" t="s">
        <v>142</v>
      </c>
      <c r="F18" s="31"/>
      <c r="G18" s="32" t="s">
        <v>143</v>
      </c>
      <c r="H18" s="30" t="s">
        <v>144</v>
      </c>
      <c r="I18" s="33" t="s">
        <v>145</v>
      </c>
      <c r="J18" s="34" t="s">
        <v>142</v>
      </c>
      <c r="K18" s="35"/>
      <c r="L18" s="36" t="s">
        <v>143</v>
      </c>
      <c r="M18" s="34" t="s">
        <v>144</v>
      </c>
      <c r="N18" s="37"/>
      <c r="O18" s="38"/>
      <c r="P18" s="29"/>
      <c r="Q18" s="38"/>
    </row>
    <row r="19" spans="1:17" x14ac:dyDescent="0.35">
      <c r="B19" s="39" t="s">
        <v>146</v>
      </c>
      <c r="C19" s="39" t="s">
        <v>147</v>
      </c>
      <c r="D19" s="40"/>
      <c r="E19" s="40" t="s">
        <v>148</v>
      </c>
      <c r="F19" s="41" t="s">
        <v>149</v>
      </c>
      <c r="G19" s="42" t="s">
        <v>150</v>
      </c>
      <c r="H19" s="40" t="s">
        <v>151</v>
      </c>
      <c r="I19" s="43"/>
      <c r="J19" s="43" t="s">
        <v>148</v>
      </c>
      <c r="K19" s="44" t="s">
        <v>149</v>
      </c>
      <c r="L19" s="45" t="s">
        <v>150</v>
      </c>
      <c r="M19" s="43" t="s">
        <v>151</v>
      </c>
      <c r="N19" s="46" t="s">
        <v>149</v>
      </c>
      <c r="O19" s="47"/>
      <c r="P19" s="40" t="s">
        <v>152</v>
      </c>
      <c r="Q19" s="47"/>
    </row>
    <row r="20" spans="1:17" ht="16.149999999999999" x14ac:dyDescent="0.55000000000000004">
      <c r="B20" s="48" t="s">
        <v>153</v>
      </c>
      <c r="C20" s="48" t="s">
        <v>154</v>
      </c>
      <c r="D20" s="34"/>
      <c r="E20" s="34" t="s">
        <v>155</v>
      </c>
      <c r="F20" s="35" t="s">
        <v>156</v>
      </c>
      <c r="G20" s="36" t="s">
        <v>157</v>
      </c>
      <c r="H20" s="34" t="s">
        <v>158</v>
      </c>
      <c r="I20" s="30"/>
      <c r="J20" s="30" t="s">
        <v>155</v>
      </c>
      <c r="K20" s="31" t="s">
        <v>156</v>
      </c>
      <c r="L20" s="32" t="s">
        <v>157</v>
      </c>
      <c r="M20" s="30" t="s">
        <v>158</v>
      </c>
      <c r="N20" s="49" t="s">
        <v>159</v>
      </c>
      <c r="O20" s="50" t="s">
        <v>160</v>
      </c>
      <c r="P20" s="33" t="s">
        <v>159</v>
      </c>
      <c r="Q20" s="50" t="s">
        <v>160</v>
      </c>
    </row>
    <row r="21" spans="1:17" ht="16.5" x14ac:dyDescent="0.55000000000000004">
      <c r="B21" s="51"/>
      <c r="C21" s="51"/>
      <c r="D21" s="33"/>
      <c r="E21" s="34" t="s">
        <v>161</v>
      </c>
      <c r="F21" s="35" t="s">
        <v>162</v>
      </c>
      <c r="G21" s="36" t="s">
        <v>163</v>
      </c>
      <c r="H21" s="35" t="s">
        <v>164</v>
      </c>
      <c r="I21" s="30"/>
      <c r="J21" s="30" t="s">
        <v>161</v>
      </c>
      <c r="K21" s="31" t="s">
        <v>162</v>
      </c>
      <c r="L21" s="32" t="s">
        <v>163</v>
      </c>
      <c r="M21" s="31" t="s">
        <v>164</v>
      </c>
      <c r="N21" s="46"/>
      <c r="O21" s="47"/>
      <c r="P21" s="33"/>
      <c r="Q21" s="50"/>
    </row>
    <row r="22" spans="1:17" x14ac:dyDescent="0.4">
      <c r="A22" s="92" t="s">
        <v>43</v>
      </c>
      <c r="B22" t="s">
        <v>165</v>
      </c>
      <c r="C22" t="s">
        <v>166</v>
      </c>
      <c r="D22">
        <v>26.94</v>
      </c>
      <c r="F22">
        <v>1</v>
      </c>
      <c r="I22">
        <v>26.72</v>
      </c>
      <c r="K22">
        <v>1</v>
      </c>
    </row>
    <row r="23" spans="1:17" x14ac:dyDescent="0.4">
      <c r="A23" s="92"/>
      <c r="C23" t="s">
        <v>167</v>
      </c>
      <c r="D23">
        <v>28.46</v>
      </c>
      <c r="E23">
        <v>4.84</v>
      </c>
      <c r="F23">
        <v>3.4915223064756883E-2</v>
      </c>
      <c r="G23">
        <v>-1.4100000000000001</v>
      </c>
      <c r="H23">
        <v>2.6573716281930233</v>
      </c>
      <c r="I23">
        <v>28.01</v>
      </c>
      <c r="J23">
        <v>4.610000000000003</v>
      </c>
      <c r="K23">
        <v>4.0949793870573771E-2</v>
      </c>
      <c r="L23">
        <v>-2.0199999999999996</v>
      </c>
      <c r="M23">
        <v>4.0558379191601146</v>
      </c>
      <c r="N23">
        <v>3.7932508467665329</v>
      </c>
      <c r="O23">
        <v>0.30172854029084439</v>
      </c>
      <c r="P23">
        <v>3.356604773676569</v>
      </c>
      <c r="Q23">
        <v>0.69923314548354565</v>
      </c>
    </row>
    <row r="24" spans="1:17" x14ac:dyDescent="0.4">
      <c r="A24" s="92"/>
      <c r="C24" t="s">
        <v>168</v>
      </c>
      <c r="D24">
        <v>29.87</v>
      </c>
      <c r="E24">
        <v>6.25</v>
      </c>
      <c r="F24">
        <v>1.3139006488339287E-2</v>
      </c>
      <c r="I24">
        <v>30.03</v>
      </c>
      <c r="J24">
        <v>6.6300000000000026</v>
      </c>
      <c r="K24">
        <v>1.0096506489355395E-2</v>
      </c>
      <c r="N24">
        <v>1.1617756488847342</v>
      </c>
      <c r="O24">
        <v>0.15212499994919465</v>
      </c>
    </row>
    <row r="25" spans="1:17" x14ac:dyDescent="0.4">
      <c r="A25" s="92"/>
    </row>
    <row r="26" spans="1:17" x14ac:dyDescent="0.4">
      <c r="A26" s="92"/>
      <c r="B26" t="s">
        <v>169</v>
      </c>
      <c r="C26" t="s">
        <v>166</v>
      </c>
      <c r="D26">
        <v>17.239999999999998</v>
      </c>
      <c r="F26">
        <v>1</v>
      </c>
      <c r="I26">
        <v>16.82</v>
      </c>
      <c r="K26">
        <v>1</v>
      </c>
    </row>
    <row r="27" spans="1:17" x14ac:dyDescent="0.4">
      <c r="A27" s="92"/>
      <c r="C27" t="s">
        <v>167</v>
      </c>
      <c r="D27">
        <v>21.84</v>
      </c>
      <c r="E27">
        <v>7.9200000000000017</v>
      </c>
      <c r="F27">
        <v>4.1289767209428865E-3</v>
      </c>
      <c r="G27">
        <v>-3.0000000000001137E-2</v>
      </c>
      <c r="H27">
        <v>1.021012125707194</v>
      </c>
      <c r="I27">
        <v>21.93</v>
      </c>
      <c r="J27">
        <v>8.43</v>
      </c>
      <c r="K27">
        <v>2.8994600988848621E-3</v>
      </c>
      <c r="L27">
        <v>0.19999999999999929</v>
      </c>
      <c r="M27">
        <v>0.87055056329612457</v>
      </c>
      <c r="N27">
        <v>0.3514218409913874</v>
      </c>
      <c r="O27">
        <v>6.1475831102901217E-2</v>
      </c>
      <c r="P27">
        <v>0.94578134450165929</v>
      </c>
      <c r="Q27">
        <v>7.5230781205534725E-2</v>
      </c>
    </row>
    <row r="28" spans="1:17" x14ac:dyDescent="0.4">
      <c r="A28" s="92"/>
      <c r="C28" t="s">
        <v>168</v>
      </c>
      <c r="D28">
        <v>21.87</v>
      </c>
      <c r="E28">
        <v>7.9500000000000028</v>
      </c>
      <c r="F28">
        <v>4.0440036087553725E-3</v>
      </c>
      <c r="I28">
        <v>21.73</v>
      </c>
      <c r="J28">
        <v>8.23</v>
      </c>
      <c r="K28">
        <v>3.3306050459685817E-3</v>
      </c>
      <c r="N28">
        <v>0.36873043273619771</v>
      </c>
      <c r="O28">
        <v>3.5669928139339536E-2</v>
      </c>
    </row>
  </sheetData>
  <mergeCells count="10">
    <mergeCell ref="A7:A13"/>
    <mergeCell ref="A22:A28"/>
    <mergeCell ref="B1:Q1"/>
    <mergeCell ref="E2:H2"/>
    <mergeCell ref="J2:M2"/>
    <mergeCell ref="N2:Q2"/>
    <mergeCell ref="B16:Q16"/>
    <mergeCell ref="E17:H17"/>
    <mergeCell ref="J17:M17"/>
    <mergeCell ref="N17:Q17"/>
  </mergeCells>
  <phoneticPr fontId="2" type="noConversion"/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39F760-AC88-4835-B693-077A0E6E3100}">
  <dimension ref="A1:AM50"/>
  <sheetViews>
    <sheetView topLeftCell="A10" workbookViewId="0">
      <selection activeCell="J35" sqref="J35"/>
    </sheetView>
  </sheetViews>
  <sheetFormatPr defaultRowHeight="13.9" x14ac:dyDescent="0.4"/>
  <cols>
    <col min="1" max="1" width="11.33203125" customWidth="1"/>
    <col min="6" max="6" width="11.33203125" customWidth="1"/>
    <col min="11" max="11" width="11.33203125" customWidth="1"/>
    <col min="16" max="16" width="11.33203125" customWidth="1"/>
  </cols>
  <sheetData>
    <row r="1" spans="1:39" ht="15" x14ac:dyDescent="0.4">
      <c r="A1" t="s">
        <v>38</v>
      </c>
      <c r="B1" t="s">
        <v>122</v>
      </c>
      <c r="C1" t="s">
        <v>56</v>
      </c>
      <c r="D1" t="s">
        <v>0</v>
      </c>
      <c r="F1" t="s">
        <v>124</v>
      </c>
      <c r="G1" t="s">
        <v>122</v>
      </c>
      <c r="H1" t="s">
        <v>56</v>
      </c>
      <c r="I1" t="s">
        <v>0</v>
      </c>
      <c r="K1" t="s">
        <v>121</v>
      </c>
      <c r="L1" t="s">
        <v>122</v>
      </c>
      <c r="M1" t="s">
        <v>56</v>
      </c>
      <c r="N1" t="s">
        <v>0</v>
      </c>
      <c r="P1" t="s">
        <v>123</v>
      </c>
      <c r="Q1" t="s">
        <v>122</v>
      </c>
      <c r="R1" t="s">
        <v>56</v>
      </c>
      <c r="S1" t="s">
        <v>0</v>
      </c>
      <c r="U1" t="s">
        <v>29</v>
      </c>
      <c r="V1" t="s">
        <v>122</v>
      </c>
      <c r="W1" t="s">
        <v>56</v>
      </c>
      <c r="X1" t="s">
        <v>0</v>
      </c>
      <c r="Z1" t="s">
        <v>131</v>
      </c>
      <c r="AA1" t="s">
        <v>122</v>
      </c>
      <c r="AB1" t="s">
        <v>56</v>
      </c>
      <c r="AC1" t="s">
        <v>0</v>
      </c>
      <c r="AE1" t="s">
        <v>129</v>
      </c>
      <c r="AF1" t="s">
        <v>122</v>
      </c>
      <c r="AG1" t="s">
        <v>56</v>
      </c>
      <c r="AH1" s="1" t="s">
        <v>0</v>
      </c>
      <c r="AJ1" t="s">
        <v>130</v>
      </c>
      <c r="AK1" t="s">
        <v>122</v>
      </c>
      <c r="AL1" t="s">
        <v>56</v>
      </c>
      <c r="AM1" t="s">
        <v>0</v>
      </c>
    </row>
    <row r="2" spans="1:39" x14ac:dyDescent="0.4">
      <c r="A2" s="92" t="s">
        <v>116</v>
      </c>
      <c r="B2">
        <v>27.420897165934246</v>
      </c>
      <c r="C2">
        <v>14.442770004272461</v>
      </c>
      <c r="D2">
        <v>0.83135252677843685</v>
      </c>
      <c r="F2" s="92" t="s">
        <v>116</v>
      </c>
      <c r="G2">
        <v>27.823795954386394</v>
      </c>
      <c r="H2">
        <v>16.687231699625652</v>
      </c>
      <c r="I2">
        <v>1.0907945621562898</v>
      </c>
      <c r="K2" s="92" t="s">
        <v>116</v>
      </c>
      <c r="L2">
        <v>26.668960571289063</v>
      </c>
      <c r="M2">
        <v>15.890678087870279</v>
      </c>
      <c r="N2">
        <v>1.1063408089462961</v>
      </c>
      <c r="P2" s="92" t="s">
        <v>116</v>
      </c>
      <c r="Q2">
        <v>26.042823791503906</v>
      </c>
      <c r="R2">
        <v>14.914005756378174</v>
      </c>
      <c r="S2">
        <v>1.0432073695581656</v>
      </c>
      <c r="U2" s="92" t="s">
        <v>125</v>
      </c>
      <c r="V2">
        <v>22.892690658569336</v>
      </c>
      <c r="W2">
        <v>12.948074340820313</v>
      </c>
      <c r="X2">
        <v>0.74724391776436339</v>
      </c>
      <c r="Z2" s="92" t="s">
        <v>125</v>
      </c>
      <c r="AA2">
        <v>23.523942947387695</v>
      </c>
      <c r="AB2">
        <v>12.980760256449381</v>
      </c>
      <c r="AC2">
        <v>0.98843051526405723</v>
      </c>
      <c r="AE2" s="92" t="s">
        <v>125</v>
      </c>
      <c r="AF2">
        <v>22.518243153889973</v>
      </c>
      <c r="AG2">
        <v>13.140929857889811</v>
      </c>
      <c r="AH2">
        <v>1.1753813489527993</v>
      </c>
      <c r="AJ2" s="92" t="s">
        <v>125</v>
      </c>
      <c r="AK2">
        <v>24.252391815185547</v>
      </c>
      <c r="AL2">
        <v>14.743846893310547</v>
      </c>
      <c r="AM2">
        <v>1.0040432607459451</v>
      </c>
    </row>
    <row r="3" spans="1:39" x14ac:dyDescent="0.4">
      <c r="A3" s="92"/>
      <c r="F3" s="92"/>
      <c r="K3" s="92"/>
      <c r="P3" s="92"/>
      <c r="U3" s="92"/>
      <c r="Z3" s="92"/>
      <c r="AE3" s="92"/>
      <c r="AJ3" s="92"/>
    </row>
    <row r="4" spans="1:39" x14ac:dyDescent="0.4">
      <c r="A4" s="92"/>
      <c r="F4" s="92"/>
      <c r="K4" s="92"/>
      <c r="P4" s="92"/>
      <c r="U4" s="92"/>
      <c r="Z4" s="92"/>
      <c r="AE4" s="92"/>
      <c r="AJ4" s="92"/>
    </row>
    <row r="5" spans="1:39" x14ac:dyDescent="0.4">
      <c r="A5" s="92"/>
      <c r="B5">
        <v>27.537089665730793</v>
      </c>
      <c r="C5">
        <v>15.104578653971354</v>
      </c>
      <c r="D5">
        <v>1.2134783946205465</v>
      </c>
      <c r="F5" s="92"/>
      <c r="G5">
        <v>27.502787272135418</v>
      </c>
      <c r="H5">
        <v>16.132704416910808</v>
      </c>
      <c r="I5">
        <v>0.92778396212560132</v>
      </c>
      <c r="K5" s="92"/>
      <c r="L5">
        <v>26.645882924397785</v>
      </c>
      <c r="M5">
        <v>15.94804573059082</v>
      </c>
      <c r="N5">
        <v>1.1697831933831542</v>
      </c>
      <c r="P5" s="92"/>
      <c r="Q5">
        <v>25.958153406778973</v>
      </c>
      <c r="R5">
        <v>14.789875030517578</v>
      </c>
      <c r="S5">
        <v>1.0150604347433241</v>
      </c>
      <c r="U5" s="92"/>
      <c r="V5">
        <v>22.342574437459309</v>
      </c>
      <c r="W5">
        <v>13.220877329508463</v>
      </c>
      <c r="X5">
        <v>1.321860895013595</v>
      </c>
      <c r="Z5" s="92"/>
      <c r="AA5">
        <v>23.673620859781902</v>
      </c>
      <c r="AB5">
        <v>12.996599515279135</v>
      </c>
      <c r="AC5">
        <v>0.90085873793016902</v>
      </c>
      <c r="AE5" s="92"/>
      <c r="AF5">
        <v>22.034735361735027</v>
      </c>
      <c r="AG5">
        <v>12.66424814860026</v>
      </c>
      <c r="AH5">
        <v>1.1809558197555909</v>
      </c>
      <c r="AJ5" s="92"/>
      <c r="AK5">
        <v>23.228024800618488</v>
      </c>
      <c r="AL5">
        <v>14.131647427876791</v>
      </c>
      <c r="AM5">
        <v>1.3360638733077173</v>
      </c>
    </row>
    <row r="6" spans="1:39" x14ac:dyDescent="0.4">
      <c r="A6" s="92"/>
      <c r="F6" s="92"/>
      <c r="K6" s="92"/>
      <c r="P6" s="92"/>
      <c r="U6" s="92"/>
      <c r="Z6" s="92"/>
      <c r="AE6" s="92"/>
      <c r="AJ6" s="92"/>
    </row>
    <row r="7" spans="1:39" x14ac:dyDescent="0.4">
      <c r="A7" s="92"/>
      <c r="F7" s="92"/>
      <c r="K7" s="92"/>
      <c r="P7" s="92"/>
      <c r="U7" s="92"/>
      <c r="Z7" s="92"/>
      <c r="AE7" s="92"/>
      <c r="AJ7" s="92"/>
    </row>
    <row r="8" spans="1:39" x14ac:dyDescent="0.4">
      <c r="A8" s="92"/>
      <c r="B8">
        <v>27.528318405151367</v>
      </c>
      <c r="C8">
        <v>14.750487009684244</v>
      </c>
      <c r="D8">
        <v>0.95516907860101719</v>
      </c>
      <c r="F8" s="92"/>
      <c r="G8">
        <v>27.628938039143879</v>
      </c>
      <c r="H8">
        <v>16.339939117431641</v>
      </c>
      <c r="I8">
        <v>0.98142147571810867</v>
      </c>
      <c r="K8" s="92"/>
      <c r="L8">
        <v>26.891925811767578</v>
      </c>
      <c r="M8">
        <v>15.501661936442057</v>
      </c>
      <c r="N8">
        <v>0.72387599767054989</v>
      </c>
      <c r="P8" s="92"/>
      <c r="Q8">
        <v>26.066060384114582</v>
      </c>
      <c r="R8">
        <v>14.789605140686035</v>
      </c>
      <c r="S8">
        <v>0.94173219569851041</v>
      </c>
      <c r="U8" s="92"/>
      <c r="V8">
        <v>22.212673187255859</v>
      </c>
      <c r="W8">
        <v>12.58509635925293</v>
      </c>
      <c r="X8">
        <v>0.93089518722204168</v>
      </c>
      <c r="Z8" s="92"/>
      <c r="AA8">
        <v>24.22117805480957</v>
      </c>
      <c r="AB8">
        <v>13.846267064412435</v>
      </c>
      <c r="AC8">
        <v>1.110710746805774</v>
      </c>
      <c r="AE8" s="92"/>
      <c r="AF8">
        <v>23.773818333943684</v>
      </c>
      <c r="AG8">
        <v>13.527753194173178</v>
      </c>
      <c r="AH8">
        <v>0.64366283129160951</v>
      </c>
      <c r="AJ8" s="92"/>
      <c r="AK8">
        <v>25.180753072102863</v>
      </c>
      <c r="AL8">
        <v>15.066690444946289</v>
      </c>
      <c r="AM8">
        <v>0.65989286594633756</v>
      </c>
    </row>
    <row r="9" spans="1:39" x14ac:dyDescent="0.4">
      <c r="A9" s="92"/>
      <c r="F9" s="92"/>
      <c r="K9" s="92"/>
      <c r="P9" s="92"/>
      <c r="U9" s="92"/>
      <c r="Z9" s="92"/>
      <c r="AE9" s="92"/>
      <c r="AJ9" s="92"/>
    </row>
    <row r="10" spans="1:39" x14ac:dyDescent="0.4">
      <c r="A10" s="92"/>
      <c r="F10" s="92"/>
      <c r="K10" s="92"/>
      <c r="P10" s="92"/>
      <c r="U10" s="92"/>
      <c r="Z10" s="92"/>
      <c r="AE10" s="92"/>
      <c r="AJ10" s="92"/>
    </row>
    <row r="12" spans="1:39" x14ac:dyDescent="0.4">
      <c r="A12" s="92" t="s">
        <v>117</v>
      </c>
      <c r="B12">
        <v>28.1575927734375</v>
      </c>
      <c r="C12">
        <v>13.905111312866211</v>
      </c>
      <c r="D12">
        <v>0.34368956943733475</v>
      </c>
      <c r="F12" s="92" t="s">
        <v>117</v>
      </c>
      <c r="G12">
        <v>28.065850575764973</v>
      </c>
      <c r="H12">
        <v>16.067107836405437</v>
      </c>
      <c r="I12">
        <v>0.60006925888612528</v>
      </c>
      <c r="K12" s="92" t="s">
        <v>117</v>
      </c>
      <c r="L12">
        <v>27.682278951009113</v>
      </c>
      <c r="M12">
        <v>15.895054817199707</v>
      </c>
      <c r="N12">
        <v>0.54975252356919535</v>
      </c>
      <c r="P12" s="92" t="s">
        <v>117</v>
      </c>
      <c r="Q12">
        <v>25.804363886515301</v>
      </c>
      <c r="R12">
        <v>14.66471799214681</v>
      </c>
      <c r="S12">
        <v>1.0354070934990613</v>
      </c>
      <c r="U12" s="92" t="s">
        <v>126</v>
      </c>
      <c r="V12">
        <v>22.710888544718426</v>
      </c>
      <c r="W12">
        <v>13.56600030263265</v>
      </c>
      <c r="X12">
        <v>1.3007820278884832</v>
      </c>
      <c r="Z12" s="92" t="s">
        <v>126</v>
      </c>
      <c r="AA12">
        <v>24.61652437845866</v>
      </c>
      <c r="AB12">
        <v>13.206411361694336</v>
      </c>
      <c r="AC12">
        <v>0.54196858361250466</v>
      </c>
      <c r="AE12" s="92" t="s">
        <v>126</v>
      </c>
      <c r="AF12">
        <v>22.969284693400066</v>
      </c>
      <c r="AG12">
        <v>13.356149673461914</v>
      </c>
      <c r="AH12">
        <v>0.99813522503564411</v>
      </c>
      <c r="AJ12" s="92" t="s">
        <v>126</v>
      </c>
      <c r="AK12">
        <v>24.447280248006184</v>
      </c>
      <c r="AL12">
        <v>14.908016522725424</v>
      </c>
      <c r="AM12">
        <v>0.98289051523012805</v>
      </c>
    </row>
    <row r="13" spans="1:39" x14ac:dyDescent="0.4">
      <c r="A13" s="92"/>
      <c r="F13" s="92"/>
      <c r="K13" s="92"/>
      <c r="P13" s="92"/>
      <c r="U13" s="92"/>
      <c r="Z13" s="92"/>
      <c r="AE13" s="92"/>
      <c r="AJ13" s="92"/>
    </row>
    <row r="14" spans="1:39" x14ac:dyDescent="0.4">
      <c r="A14" s="92"/>
      <c r="F14" s="92"/>
      <c r="K14" s="92"/>
      <c r="P14" s="92"/>
      <c r="U14" s="92"/>
      <c r="Z14" s="92"/>
      <c r="AE14" s="92"/>
      <c r="AJ14" s="92"/>
    </row>
    <row r="15" spans="1:39" x14ac:dyDescent="0.4">
      <c r="A15" s="92"/>
      <c r="B15">
        <v>28.310577392578125</v>
      </c>
      <c r="C15">
        <v>15.022795677185059</v>
      </c>
      <c r="D15">
        <v>0.6707642567264237</v>
      </c>
      <c r="F15" s="92"/>
      <c r="G15">
        <v>28.171918233235676</v>
      </c>
      <c r="H15">
        <v>15.811182657877604</v>
      </c>
      <c r="I15">
        <v>0.46690731376524375</v>
      </c>
      <c r="K15" s="92"/>
      <c r="L15">
        <v>27.607105890909832</v>
      </c>
      <c r="M15">
        <v>15.799922307332357</v>
      </c>
      <c r="N15">
        <v>0.54219915765048676</v>
      </c>
      <c r="P15" s="92"/>
      <c r="Q15">
        <v>25.58918571472168</v>
      </c>
      <c r="R15">
        <v>14.626139640808105</v>
      </c>
      <c r="S15">
        <v>1.1702347199985614</v>
      </c>
      <c r="U15" s="92"/>
      <c r="V15">
        <v>22.39255650838216</v>
      </c>
      <c r="W15">
        <v>13.302003860473633</v>
      </c>
      <c r="X15">
        <v>1.3507070653147446</v>
      </c>
      <c r="Z15" s="92"/>
      <c r="AA15">
        <v>24.510534922281902</v>
      </c>
      <c r="AB15">
        <v>12.873427391052246</v>
      </c>
      <c r="AC15">
        <v>0.46306499779550631</v>
      </c>
      <c r="AE15" s="92"/>
      <c r="AF15">
        <v>23.865584055582683</v>
      </c>
      <c r="AG15">
        <v>13.550973256429037</v>
      </c>
      <c r="AH15">
        <v>0.61379610998145273</v>
      </c>
      <c r="AJ15" s="92"/>
      <c r="AK15">
        <v>25.05275599161784</v>
      </c>
      <c r="AL15">
        <v>14.778825759887695</v>
      </c>
      <c r="AM15">
        <v>0.59067486260791213</v>
      </c>
    </row>
    <row r="16" spans="1:39" x14ac:dyDescent="0.4">
      <c r="A16" s="92"/>
      <c r="F16" s="92"/>
      <c r="K16" s="92"/>
      <c r="P16" s="92"/>
      <c r="U16" s="92"/>
      <c r="Z16" s="92"/>
      <c r="AE16" s="92"/>
      <c r="AJ16" s="92"/>
    </row>
    <row r="17" spans="1:39" x14ac:dyDescent="0.4">
      <c r="A17" s="92"/>
      <c r="F17" s="92"/>
      <c r="K17" s="92"/>
      <c r="P17" s="92"/>
      <c r="U17" s="92"/>
      <c r="Z17" s="92"/>
      <c r="AE17" s="92"/>
      <c r="AJ17" s="92"/>
    </row>
    <row r="18" spans="1:39" x14ac:dyDescent="0.4">
      <c r="A18" s="92"/>
      <c r="B18">
        <v>28.222751617431641</v>
      </c>
      <c r="C18">
        <v>14.101964950561523</v>
      </c>
      <c r="D18">
        <v>0.37653940777001144</v>
      </c>
      <c r="F18" s="92"/>
      <c r="G18">
        <v>28.023197809855144</v>
      </c>
      <c r="H18">
        <v>15.995848337809244</v>
      </c>
      <c r="I18">
        <v>0.58828787058760168</v>
      </c>
      <c r="K18" s="92"/>
      <c r="L18">
        <v>27.462630589803059</v>
      </c>
      <c r="M18">
        <v>15.700117111206055</v>
      </c>
      <c r="N18">
        <v>0.55924985484026712</v>
      </c>
      <c r="P18" s="92"/>
      <c r="Q18">
        <v>25.58881950378418</v>
      </c>
      <c r="R18">
        <v>14.46629778544108</v>
      </c>
      <c r="S18">
        <v>1.047770161989743</v>
      </c>
      <c r="U18" s="92"/>
      <c r="V18">
        <v>23.099583943684895</v>
      </c>
      <c r="W18">
        <v>13.330623308817545</v>
      </c>
      <c r="X18">
        <v>0.84399528068710183</v>
      </c>
      <c r="Z18" s="92"/>
      <c r="AA18">
        <v>25.599433898925781</v>
      </c>
      <c r="AB18">
        <v>14.227619171142578</v>
      </c>
      <c r="AC18">
        <v>0.55654853796366599</v>
      </c>
      <c r="AE18" s="92"/>
      <c r="AF18">
        <v>22.391394933064777</v>
      </c>
      <c r="AG18">
        <v>12.929660161336264</v>
      </c>
      <c r="AH18">
        <v>1.1085758121165641</v>
      </c>
      <c r="AJ18" s="92"/>
      <c r="AK18">
        <v>25.511688868204754</v>
      </c>
      <c r="AL18">
        <v>14.613200187683105</v>
      </c>
      <c r="AM18">
        <v>0.3831225034056715</v>
      </c>
    </row>
    <row r="19" spans="1:39" x14ac:dyDescent="0.4">
      <c r="A19" s="92"/>
      <c r="F19" s="92"/>
      <c r="K19" s="92"/>
      <c r="P19" s="92"/>
      <c r="U19" s="92"/>
      <c r="Z19" s="92"/>
      <c r="AE19" s="92"/>
      <c r="AJ19" s="92"/>
    </row>
    <row r="20" spans="1:39" x14ac:dyDescent="0.4">
      <c r="A20" s="92"/>
      <c r="F20" s="92"/>
      <c r="K20" s="92"/>
      <c r="P20" s="92"/>
      <c r="U20" s="92"/>
      <c r="Z20" s="92"/>
      <c r="AE20" s="92"/>
      <c r="AJ20" s="92"/>
    </row>
    <row r="22" spans="1:39" x14ac:dyDescent="0.4">
      <c r="A22" s="92" t="s">
        <v>118</v>
      </c>
      <c r="B22">
        <v>28.145034790039063</v>
      </c>
      <c r="C22">
        <v>14.195476531982422</v>
      </c>
      <c r="D22">
        <v>0.42398971559908044</v>
      </c>
      <c r="F22" s="92" t="s">
        <v>118</v>
      </c>
      <c r="G22">
        <v>28.570164998372395</v>
      </c>
      <c r="H22">
        <v>16.153415362040203</v>
      </c>
      <c r="I22">
        <v>0.4491265865397524</v>
      </c>
      <c r="K22" s="92" t="s">
        <v>118</v>
      </c>
      <c r="L22">
        <v>29.642538070678711</v>
      </c>
      <c r="M22">
        <v>16.667779286702473</v>
      </c>
      <c r="N22">
        <v>0.2413702170785281</v>
      </c>
      <c r="P22" s="92" t="s">
        <v>118</v>
      </c>
      <c r="Q22">
        <v>26.490797678629558</v>
      </c>
      <c r="R22">
        <v>14.954080581665039</v>
      </c>
      <c r="S22">
        <v>0.78628645363055316</v>
      </c>
      <c r="U22" s="92" t="s">
        <v>127</v>
      </c>
      <c r="V22">
        <v>24.350100199381512</v>
      </c>
      <c r="W22">
        <v>13.667391777038574</v>
      </c>
      <c r="X22">
        <v>0.44799640164744375</v>
      </c>
      <c r="Z22" s="92" t="s">
        <v>127</v>
      </c>
      <c r="AA22">
        <v>25.396172841389973</v>
      </c>
      <c r="AB22">
        <v>13.516558011372885</v>
      </c>
      <c r="AC22">
        <v>0.39141727006809079</v>
      </c>
      <c r="AE22" s="92" t="s">
        <v>127</v>
      </c>
      <c r="AF22">
        <v>23.370781580607098</v>
      </c>
      <c r="AG22">
        <v>13.435169537862143</v>
      </c>
      <c r="AH22">
        <v>0.79820441516920282</v>
      </c>
      <c r="AJ22" s="92" t="s">
        <v>127</v>
      </c>
      <c r="AK22">
        <v>25.214735666910808</v>
      </c>
      <c r="AL22">
        <v>15.187830607096354</v>
      </c>
      <c r="AM22">
        <v>0.70098782552592287</v>
      </c>
    </row>
    <row r="23" spans="1:39" x14ac:dyDescent="0.4">
      <c r="A23" s="92"/>
      <c r="F23" s="92"/>
      <c r="K23" s="92"/>
      <c r="P23" s="92"/>
      <c r="U23" s="92"/>
      <c r="Z23" s="92"/>
      <c r="AE23" s="92"/>
      <c r="AJ23" s="92"/>
    </row>
    <row r="24" spans="1:39" x14ac:dyDescent="0.4">
      <c r="A24" s="92"/>
      <c r="F24" s="92"/>
      <c r="K24" s="92"/>
      <c r="P24" s="92"/>
      <c r="U24" s="92"/>
      <c r="Z24" s="92"/>
      <c r="AE24" s="92"/>
      <c r="AJ24" s="92"/>
    </row>
    <row r="25" spans="1:39" x14ac:dyDescent="0.4">
      <c r="A25" s="92"/>
      <c r="B25">
        <v>28.186238606770832</v>
      </c>
      <c r="C25">
        <v>14.676659266153971</v>
      </c>
      <c r="D25">
        <v>0.57517787765684691</v>
      </c>
      <c r="F25" s="92"/>
      <c r="G25">
        <v>28.963099161783855</v>
      </c>
      <c r="H25">
        <v>15.803044319152832</v>
      </c>
      <c r="I25">
        <v>0.26829439593341586</v>
      </c>
      <c r="K25" s="92"/>
      <c r="L25">
        <v>30.00050163269043</v>
      </c>
      <c r="M25">
        <v>16.402970631917317</v>
      </c>
      <c r="N25">
        <v>0.15675108777373387</v>
      </c>
      <c r="P25" s="92"/>
      <c r="Q25">
        <v>26.331067403157551</v>
      </c>
      <c r="R25">
        <v>14.64074452718099</v>
      </c>
      <c r="S25">
        <v>0.70687210983975379</v>
      </c>
      <c r="U25" s="92"/>
      <c r="V25">
        <v>24.78937276204427</v>
      </c>
      <c r="W25">
        <v>14.156256993611654</v>
      </c>
      <c r="X25">
        <v>0.46366402624314701</v>
      </c>
      <c r="Z25" s="92"/>
      <c r="AA25">
        <v>25.452531178792317</v>
      </c>
      <c r="AB25">
        <v>13.801950136820475</v>
      </c>
      <c r="AC25">
        <v>0.45876050682061148</v>
      </c>
      <c r="AE25" s="92"/>
      <c r="AF25">
        <v>23.758204142252605</v>
      </c>
      <c r="AG25">
        <v>13.406203905741373</v>
      </c>
      <c r="AH25">
        <v>0.59809309642779884</v>
      </c>
      <c r="AJ25" s="92"/>
      <c r="AK25">
        <v>23.707305272420246</v>
      </c>
      <c r="AL25">
        <v>14.142041524251303</v>
      </c>
      <c r="AM25">
        <v>0.96533567750140881</v>
      </c>
    </row>
    <row r="26" spans="1:39" x14ac:dyDescent="0.4">
      <c r="A26" s="92"/>
      <c r="F26" s="92"/>
      <c r="K26" s="92"/>
      <c r="P26" s="92"/>
      <c r="U26" s="92"/>
      <c r="Z26" s="92"/>
      <c r="AE26" s="92"/>
      <c r="AJ26" s="92"/>
    </row>
    <row r="27" spans="1:39" x14ac:dyDescent="0.4">
      <c r="A27" s="92"/>
      <c r="F27" s="92"/>
      <c r="K27" s="92"/>
      <c r="P27" s="92"/>
      <c r="U27" s="92"/>
      <c r="Z27" s="92"/>
      <c r="AE27" s="92"/>
      <c r="AJ27" s="92"/>
    </row>
    <row r="28" spans="1:39" x14ac:dyDescent="0.4">
      <c r="A28" s="92"/>
      <c r="B28">
        <v>28.436014175415039</v>
      </c>
      <c r="C28">
        <v>14.764730135599772</v>
      </c>
      <c r="D28">
        <v>0.51419069010247909</v>
      </c>
      <c r="F28" s="92"/>
      <c r="G28">
        <v>28.949258804321289</v>
      </c>
      <c r="H28">
        <v>16.008617083231609</v>
      </c>
      <c r="I28">
        <v>0.31236440045819414</v>
      </c>
      <c r="K28" s="92"/>
      <c r="L28">
        <v>29.790040334065754</v>
      </c>
      <c r="M28">
        <v>16.502481460571289</v>
      </c>
      <c r="N28">
        <v>0.19432177617370594</v>
      </c>
      <c r="P28" s="92"/>
      <c r="Q28">
        <v>26.313645680745442</v>
      </c>
      <c r="R28">
        <v>14.7206179300944</v>
      </c>
      <c r="S28">
        <v>0.75618768051552365</v>
      </c>
      <c r="U28" s="92"/>
      <c r="V28">
        <v>23.041966756184895</v>
      </c>
      <c r="W28">
        <v>12.933695793151855</v>
      </c>
      <c r="X28">
        <v>0.6671099705237431</v>
      </c>
      <c r="Z28" s="92"/>
      <c r="AA28">
        <v>25.113773345947266</v>
      </c>
      <c r="AB28">
        <v>13.368602752685547</v>
      </c>
      <c r="AC28">
        <v>0.4296469485125663</v>
      </c>
      <c r="AE28" s="92"/>
      <c r="AF28">
        <v>22.317917505900066</v>
      </c>
      <c r="AG28">
        <v>12.933695793151855</v>
      </c>
      <c r="AH28">
        <v>1.1697664314596494</v>
      </c>
      <c r="AJ28" s="92"/>
      <c r="AK28">
        <v>25.856513977050781</v>
      </c>
      <c r="AL28">
        <v>15.251655578613281</v>
      </c>
      <c r="AM28">
        <v>0.46960118523090771</v>
      </c>
    </row>
    <row r="29" spans="1:39" x14ac:dyDescent="0.4">
      <c r="A29" s="92"/>
      <c r="F29" s="92"/>
      <c r="K29" s="92"/>
      <c r="P29" s="92"/>
      <c r="U29" s="92"/>
      <c r="Z29" s="92"/>
      <c r="AE29" s="92"/>
      <c r="AJ29" s="92"/>
    </row>
    <row r="30" spans="1:39" x14ac:dyDescent="0.4">
      <c r="A30" s="92"/>
      <c r="F30" s="92"/>
      <c r="K30" s="92"/>
      <c r="P30" s="92"/>
      <c r="U30" s="92"/>
      <c r="Z30" s="92"/>
      <c r="AE30" s="92"/>
      <c r="AJ30" s="92"/>
    </row>
    <row r="32" spans="1:39" x14ac:dyDescent="0.4">
      <c r="A32" s="92" t="s">
        <v>119</v>
      </c>
      <c r="B32">
        <v>28.368944803873699</v>
      </c>
      <c r="C32">
        <v>14.902986208597818</v>
      </c>
      <c r="D32">
        <v>0.59283430518422831</v>
      </c>
      <c r="F32" s="92" t="s">
        <v>119</v>
      </c>
      <c r="G32">
        <v>28.50968297322591</v>
      </c>
      <c r="H32">
        <v>16.584257125854492</v>
      </c>
      <c r="I32">
        <v>0.63135258419383111</v>
      </c>
      <c r="K32" s="92" t="s">
        <v>119</v>
      </c>
      <c r="L32">
        <v>29.662312825520832</v>
      </c>
      <c r="M32">
        <v>15.94086774190267</v>
      </c>
      <c r="N32">
        <v>0.14384961619159808</v>
      </c>
      <c r="P32" s="92" t="s">
        <v>119</v>
      </c>
      <c r="Q32">
        <v>26.90301513671875</v>
      </c>
      <c r="R32">
        <v>14.929606437683105</v>
      </c>
      <c r="S32">
        <v>0.58092962265264603</v>
      </c>
      <c r="U32" s="92" t="s">
        <v>128</v>
      </c>
      <c r="V32">
        <v>25.030330657958984</v>
      </c>
      <c r="W32">
        <v>13.823376655578613</v>
      </c>
      <c r="X32">
        <v>0.31150202986343961</v>
      </c>
      <c r="Z32" s="92" t="s">
        <v>128</v>
      </c>
      <c r="AA32">
        <v>26.716333389282227</v>
      </c>
      <c r="AB32">
        <v>14.20146656036377</v>
      </c>
      <c r="AC32">
        <v>0.25200553355895627</v>
      </c>
      <c r="AE32" s="92" t="s">
        <v>128</v>
      </c>
      <c r="AF32">
        <v>23.42200215657552</v>
      </c>
      <c r="AG32">
        <v>13.257997194925943</v>
      </c>
      <c r="AH32">
        <v>0.6813354819571068</v>
      </c>
      <c r="AJ32" s="92" t="s">
        <v>128</v>
      </c>
      <c r="AK32">
        <v>25.730887095133465</v>
      </c>
      <c r="AL32">
        <v>14.917573928833008</v>
      </c>
      <c r="AM32">
        <v>0.40642278405006727</v>
      </c>
    </row>
    <row r="33" spans="1:39" x14ac:dyDescent="0.4">
      <c r="A33" s="92"/>
      <c r="F33" s="92"/>
      <c r="K33" s="92"/>
      <c r="P33" s="92"/>
      <c r="U33" s="92"/>
      <c r="Z33" s="92"/>
      <c r="AE33" s="92"/>
      <c r="AJ33" s="92"/>
    </row>
    <row r="34" spans="1:39" x14ac:dyDescent="0.4">
      <c r="A34" s="92"/>
      <c r="F34" s="92"/>
      <c r="K34" s="92"/>
      <c r="P34" s="92"/>
      <c r="U34" s="92"/>
      <c r="Z34" s="92"/>
      <c r="AE34" s="92"/>
      <c r="AJ34" s="92"/>
    </row>
    <row r="35" spans="1:39" x14ac:dyDescent="0.4">
      <c r="A35" s="92"/>
      <c r="B35">
        <v>28.69000752766927</v>
      </c>
      <c r="C35">
        <v>14.129230499267578</v>
      </c>
      <c r="D35">
        <v>0.27756208333817889</v>
      </c>
      <c r="F35" s="92"/>
      <c r="G35">
        <v>28.591943740844727</v>
      </c>
      <c r="H35">
        <v>16.516636530558269</v>
      </c>
      <c r="I35">
        <v>0.56905360161384166</v>
      </c>
      <c r="K35" s="92"/>
      <c r="L35">
        <v>29.418881098429363</v>
      </c>
      <c r="M35">
        <v>15.879566192626953</v>
      </c>
      <c r="N35">
        <v>0.16320571187089364</v>
      </c>
      <c r="P35" s="92"/>
      <c r="Q35">
        <v>26.759152094523113</v>
      </c>
      <c r="R35">
        <v>14.524592717488607</v>
      </c>
      <c r="S35">
        <v>0.48474053187263</v>
      </c>
      <c r="U35" s="92"/>
      <c r="V35">
        <v>23.63324801127116</v>
      </c>
      <c r="W35">
        <v>13.415255546569824</v>
      </c>
      <c r="X35">
        <v>0.61825547137889436</v>
      </c>
      <c r="Z35" s="92"/>
      <c r="AA35">
        <v>26.636959711710613</v>
      </c>
      <c r="AB35">
        <v>14.106917063395182</v>
      </c>
      <c r="AC35">
        <v>0.24936856166095908</v>
      </c>
      <c r="AE35" s="92"/>
      <c r="AF35">
        <v>24.973728815714519</v>
      </c>
      <c r="AG35">
        <v>13.928667068481445</v>
      </c>
      <c r="AH35">
        <v>0.36994442415411793</v>
      </c>
      <c r="AJ35" s="92"/>
      <c r="AK35">
        <v>26.650785446166992</v>
      </c>
      <c r="AL35">
        <v>15.022567431131998</v>
      </c>
      <c r="AM35">
        <v>0.23102939638036196</v>
      </c>
    </row>
    <row r="36" spans="1:39" x14ac:dyDescent="0.4">
      <c r="A36" s="92"/>
      <c r="F36" s="92"/>
      <c r="K36" s="92"/>
      <c r="P36" s="92"/>
      <c r="U36" s="92"/>
      <c r="Z36" s="92"/>
      <c r="AE36" s="92"/>
      <c r="AJ36" s="92"/>
    </row>
    <row r="37" spans="1:39" x14ac:dyDescent="0.4">
      <c r="A37" s="92"/>
      <c r="F37" s="92"/>
      <c r="K37" s="92"/>
      <c r="P37" s="92"/>
      <c r="U37" s="92"/>
      <c r="Z37" s="92"/>
      <c r="AE37" s="92"/>
      <c r="AJ37" s="92"/>
    </row>
    <row r="38" spans="1:39" x14ac:dyDescent="0.4">
      <c r="A38" s="92"/>
      <c r="B38">
        <v>28.365301132202148</v>
      </c>
      <c r="C38">
        <v>13.936952908833822</v>
      </c>
      <c r="D38">
        <v>0.30424621298469623</v>
      </c>
      <c r="F38" s="92"/>
      <c r="G38">
        <v>28.671660741170246</v>
      </c>
      <c r="H38">
        <v>16.813394546508789</v>
      </c>
      <c r="I38">
        <v>0.66143783341065587</v>
      </c>
      <c r="K38" s="92"/>
      <c r="L38">
        <v>29.54349644978841</v>
      </c>
      <c r="M38">
        <v>15.852450370788574</v>
      </c>
      <c r="N38">
        <v>0.14691282831493241</v>
      </c>
      <c r="P38" s="92"/>
      <c r="Q38">
        <v>26.762807846069336</v>
      </c>
      <c r="R38">
        <v>14.637372016906738</v>
      </c>
      <c r="S38">
        <v>0.52282794950015543</v>
      </c>
      <c r="U38" s="92"/>
      <c r="V38">
        <v>24.980990727742512</v>
      </c>
      <c r="W38">
        <v>12.704737663269043</v>
      </c>
      <c r="X38">
        <v>0.14844644070850549</v>
      </c>
      <c r="Z38" s="92"/>
      <c r="AA38">
        <v>26.336981455485027</v>
      </c>
      <c r="AB38">
        <v>15.154131889343262</v>
      </c>
      <c r="AC38">
        <v>0.63443513764072013</v>
      </c>
      <c r="AE38" s="92"/>
      <c r="AF38">
        <v>23.321825663248699</v>
      </c>
      <c r="AG38">
        <v>13.188305854797363</v>
      </c>
      <c r="AH38">
        <v>0.69588576366378851</v>
      </c>
      <c r="AJ38" s="92"/>
      <c r="AK38">
        <v>26.524847666422527</v>
      </c>
      <c r="AL38">
        <v>15.132314046223959</v>
      </c>
      <c r="AM38">
        <v>0.27202906936908805</v>
      </c>
    </row>
    <row r="39" spans="1:39" x14ac:dyDescent="0.4">
      <c r="A39" s="92"/>
      <c r="F39" s="92"/>
      <c r="K39" s="92"/>
      <c r="P39" s="92"/>
      <c r="U39" s="92"/>
      <c r="Z39" s="92"/>
      <c r="AE39" s="92"/>
      <c r="AJ39" s="92"/>
    </row>
    <row r="40" spans="1:39" x14ac:dyDescent="0.4">
      <c r="A40" s="92"/>
      <c r="F40" s="92"/>
      <c r="K40" s="92"/>
      <c r="P40" s="92"/>
      <c r="U40" s="92"/>
      <c r="Z40" s="92"/>
      <c r="AE40" s="92"/>
      <c r="AJ40" s="92"/>
    </row>
    <row r="42" spans="1:39" x14ac:dyDescent="0.4">
      <c r="A42" s="105" t="s">
        <v>120</v>
      </c>
      <c r="B42">
        <v>29.647214253743488</v>
      </c>
      <c r="C42">
        <v>15.288955052693685</v>
      </c>
      <c r="D42">
        <v>0.31939203335831179</v>
      </c>
      <c r="F42" s="105" t="s">
        <v>120</v>
      </c>
      <c r="G42">
        <v>29.375568389892578</v>
      </c>
      <c r="H42">
        <v>16.158317565917969</v>
      </c>
      <c r="I42">
        <v>0.25786588822508211</v>
      </c>
      <c r="K42" s="105" t="s">
        <v>120</v>
      </c>
      <c r="L42">
        <v>29.339724222819012</v>
      </c>
      <c r="M42">
        <v>15.871492703755697</v>
      </c>
      <c r="N42">
        <v>0.17144845889780588</v>
      </c>
      <c r="P42" s="105" t="s">
        <v>120</v>
      </c>
      <c r="Q42">
        <v>27.670564651489258</v>
      </c>
      <c r="R42">
        <v>14.793248176574707</v>
      </c>
      <c r="S42">
        <v>0.31047037673174105</v>
      </c>
    </row>
    <row r="43" spans="1:39" x14ac:dyDescent="0.4">
      <c r="A43" s="92"/>
      <c r="F43" s="92"/>
      <c r="K43" s="92"/>
      <c r="P43" s="92"/>
    </row>
    <row r="44" spans="1:39" x14ac:dyDescent="0.4">
      <c r="A44" s="92"/>
      <c r="F44" s="92"/>
      <c r="K44" s="92"/>
      <c r="P44" s="92"/>
    </row>
    <row r="45" spans="1:39" x14ac:dyDescent="0.4">
      <c r="A45" s="92"/>
      <c r="B45">
        <v>29.844224294026692</v>
      </c>
      <c r="C45">
        <v>15.559870084126791</v>
      </c>
      <c r="D45">
        <v>0.33617986498575214</v>
      </c>
      <c r="F45" s="92"/>
      <c r="G45">
        <v>29.155986785888672</v>
      </c>
      <c r="H45">
        <v>15.727925618489584</v>
      </c>
      <c r="I45">
        <v>0.2228094766564693</v>
      </c>
      <c r="K45" s="92"/>
      <c r="L45">
        <v>29.094837824503582</v>
      </c>
      <c r="M45">
        <v>15.890169143676758</v>
      </c>
      <c r="N45">
        <v>0.20581352254422697</v>
      </c>
      <c r="P45" s="92"/>
      <c r="Q45">
        <v>27.658471425374348</v>
      </c>
      <c r="R45">
        <v>14.831783294677734</v>
      </c>
      <c r="S45">
        <v>0.32155911068291604</v>
      </c>
    </row>
    <row r="46" spans="1:39" x14ac:dyDescent="0.4">
      <c r="A46" s="92"/>
      <c r="F46" s="92"/>
      <c r="K46" s="92"/>
      <c r="P46" s="92"/>
    </row>
    <row r="47" spans="1:39" x14ac:dyDescent="0.4">
      <c r="A47" s="92"/>
      <c r="F47" s="92"/>
      <c r="K47" s="92"/>
      <c r="P47" s="92"/>
    </row>
    <row r="48" spans="1:39" x14ac:dyDescent="0.4">
      <c r="A48" s="92"/>
      <c r="B48">
        <v>30.02204195658366</v>
      </c>
      <c r="C48">
        <v>15.702095985412598</v>
      </c>
      <c r="D48">
        <v>0.32798766475278096</v>
      </c>
      <c r="F48" s="92"/>
      <c r="G48">
        <v>29.4658203125</v>
      </c>
      <c r="H48">
        <v>16.428238550821941</v>
      </c>
      <c r="I48">
        <v>0.29206510526605461</v>
      </c>
      <c r="K48" s="92"/>
      <c r="L48">
        <v>29.382804870605469</v>
      </c>
      <c r="M48">
        <v>16.030732472737629</v>
      </c>
      <c r="N48">
        <v>0.18582364106134006</v>
      </c>
      <c r="P48" s="92"/>
      <c r="Q48">
        <v>27.60388692220052</v>
      </c>
      <c r="R48">
        <v>14.721580187479654</v>
      </c>
      <c r="S48">
        <v>0.30939831968950315</v>
      </c>
    </row>
    <row r="49" spans="1:16" x14ac:dyDescent="0.4">
      <c r="A49" s="92"/>
      <c r="F49" s="92"/>
      <c r="K49" s="92"/>
      <c r="P49" s="92"/>
    </row>
    <row r="50" spans="1:16" x14ac:dyDescent="0.4">
      <c r="A50" s="92"/>
      <c r="F50" s="92"/>
      <c r="K50" s="92"/>
      <c r="P50" s="92"/>
    </row>
  </sheetData>
  <mergeCells count="36">
    <mergeCell ref="P2:P10"/>
    <mergeCell ref="P12:P20"/>
    <mergeCell ref="P22:P30"/>
    <mergeCell ref="P32:P40"/>
    <mergeCell ref="P42:P50"/>
    <mergeCell ref="K2:K10"/>
    <mergeCell ref="K12:K20"/>
    <mergeCell ref="K22:K30"/>
    <mergeCell ref="K32:K40"/>
    <mergeCell ref="K42:K50"/>
    <mergeCell ref="A2:A10"/>
    <mergeCell ref="A12:A20"/>
    <mergeCell ref="A22:A30"/>
    <mergeCell ref="A32:A40"/>
    <mergeCell ref="A42:A50"/>
    <mergeCell ref="F2:F10"/>
    <mergeCell ref="F12:F20"/>
    <mergeCell ref="F22:F30"/>
    <mergeCell ref="F32:F40"/>
    <mergeCell ref="F42:F50"/>
    <mergeCell ref="U2:U10"/>
    <mergeCell ref="U12:U20"/>
    <mergeCell ref="U22:U30"/>
    <mergeCell ref="U32:U40"/>
    <mergeCell ref="Z2:Z10"/>
    <mergeCell ref="Z12:Z20"/>
    <mergeCell ref="Z22:Z30"/>
    <mergeCell ref="Z32:Z40"/>
    <mergeCell ref="AE2:AE10"/>
    <mergeCell ref="AE12:AE20"/>
    <mergeCell ref="AE22:AE30"/>
    <mergeCell ref="AE32:AE40"/>
    <mergeCell ref="AJ2:AJ10"/>
    <mergeCell ref="AJ12:AJ20"/>
    <mergeCell ref="AJ22:AJ30"/>
    <mergeCell ref="AJ32:AJ40"/>
  </mergeCells>
  <phoneticPr fontId="2" type="noConversion"/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FC7641-1CB7-46B8-B251-2B3D37006B36}">
  <dimension ref="A1:C67"/>
  <sheetViews>
    <sheetView workbookViewId="0">
      <selection activeCell="J26" sqref="J26"/>
    </sheetView>
  </sheetViews>
  <sheetFormatPr defaultRowHeight="13.9" x14ac:dyDescent="0.4"/>
  <cols>
    <col min="1" max="1" width="9.06640625" style="5"/>
    <col min="2" max="2" width="14.9296875" customWidth="1"/>
  </cols>
  <sheetData>
    <row r="1" spans="1:3" x14ac:dyDescent="0.4">
      <c r="A1" s="5" t="s">
        <v>236</v>
      </c>
      <c r="B1" s="5" t="s">
        <v>237</v>
      </c>
      <c r="C1" s="5" t="s">
        <v>232</v>
      </c>
    </row>
    <row r="2" spans="1:3" x14ac:dyDescent="0.4">
      <c r="A2" s="5" t="s">
        <v>238</v>
      </c>
      <c r="B2" s="79">
        <v>9.1826000000000008</v>
      </c>
      <c r="C2" s="79">
        <v>1.9539</v>
      </c>
    </row>
    <row r="3" spans="1:3" x14ac:dyDescent="0.4">
      <c r="A3" s="5" t="s">
        <v>239</v>
      </c>
      <c r="B3" s="5">
        <v>8.1186000000000007</v>
      </c>
      <c r="C3" s="5">
        <v>11.1934</v>
      </c>
    </row>
    <row r="4" spans="1:3" x14ac:dyDescent="0.4">
      <c r="A4" s="5" t="s">
        <v>240</v>
      </c>
      <c r="B4" s="5">
        <v>67.261099999999999</v>
      </c>
      <c r="C4" s="5">
        <v>15.0181</v>
      </c>
    </row>
    <row r="5" spans="1:3" x14ac:dyDescent="0.4">
      <c r="A5" s="5" t="s">
        <v>241</v>
      </c>
      <c r="B5" s="5">
        <v>45.2898</v>
      </c>
      <c r="C5" s="5">
        <v>36.577100000000002</v>
      </c>
    </row>
    <row r="6" spans="1:3" x14ac:dyDescent="0.4">
      <c r="A6" s="5" t="s">
        <v>242</v>
      </c>
      <c r="B6" s="5">
        <v>4.4939</v>
      </c>
      <c r="C6" s="5">
        <v>1.5436000000000001</v>
      </c>
    </row>
    <row r="7" spans="1:3" x14ac:dyDescent="0.4">
      <c r="A7" s="5" t="s">
        <v>243</v>
      </c>
      <c r="B7" s="5">
        <v>20.559899999999999</v>
      </c>
      <c r="C7" s="5">
        <v>13.5496</v>
      </c>
    </row>
    <row r="8" spans="1:3" x14ac:dyDescent="0.4">
      <c r="A8" s="5" t="s">
        <v>244</v>
      </c>
      <c r="B8" s="5">
        <v>19.382100000000001</v>
      </c>
      <c r="C8" s="5">
        <v>14.0541</v>
      </c>
    </row>
    <row r="9" spans="1:3" x14ac:dyDescent="0.4">
      <c r="A9" s="5" t="s">
        <v>245</v>
      </c>
      <c r="B9" s="5">
        <v>51.055900000000001</v>
      </c>
      <c r="C9" s="5">
        <v>30.1601</v>
      </c>
    </row>
    <row r="10" spans="1:3" x14ac:dyDescent="0.4">
      <c r="A10" s="5" t="s">
        <v>246</v>
      </c>
      <c r="B10" s="5">
        <v>37.466200000000001</v>
      </c>
      <c r="C10" s="5">
        <v>37.681800000000003</v>
      </c>
    </row>
    <row r="11" spans="1:3" x14ac:dyDescent="0.4">
      <c r="A11" s="5" t="s">
        <v>247</v>
      </c>
      <c r="B11" s="5">
        <v>61.247900000000001</v>
      </c>
      <c r="C11" s="5">
        <v>56.950699999999998</v>
      </c>
    </row>
    <row r="12" spans="1:3" x14ac:dyDescent="0.4">
      <c r="A12" s="5" t="s">
        <v>248</v>
      </c>
      <c r="B12" s="5">
        <v>90.654499999999999</v>
      </c>
      <c r="C12" s="5">
        <v>65.166899999999998</v>
      </c>
    </row>
    <row r="13" spans="1:3" x14ac:dyDescent="0.4">
      <c r="A13" s="5" t="s">
        <v>249</v>
      </c>
      <c r="B13" s="5">
        <v>108.1807</v>
      </c>
      <c r="C13" s="5">
        <v>71.578699999999998</v>
      </c>
    </row>
    <row r="14" spans="1:3" x14ac:dyDescent="0.4">
      <c r="A14" s="5" t="s">
        <v>250</v>
      </c>
      <c r="B14" s="5">
        <v>88.964600000000004</v>
      </c>
      <c r="C14" s="5">
        <v>90.947299999999998</v>
      </c>
    </row>
    <row r="15" spans="1:3" x14ac:dyDescent="0.4">
      <c r="A15" s="5" t="s">
        <v>251</v>
      </c>
      <c r="B15" s="79">
        <v>126.99420000000001</v>
      </c>
      <c r="C15" s="79">
        <v>8.3244000000000007</v>
      </c>
    </row>
    <row r="16" spans="1:3" x14ac:dyDescent="0.4">
      <c r="A16" s="5" t="s">
        <v>252</v>
      </c>
      <c r="B16" s="5">
        <v>20.377400000000002</v>
      </c>
      <c r="C16" s="5">
        <v>8.8169000000000004</v>
      </c>
    </row>
    <row r="17" spans="1:3" x14ac:dyDescent="0.4">
      <c r="A17" s="5" t="s">
        <v>253</v>
      </c>
      <c r="B17" s="5">
        <v>47.270099999999999</v>
      </c>
      <c r="C17" s="5">
        <v>41.214100000000002</v>
      </c>
    </row>
    <row r="18" spans="1:3" x14ac:dyDescent="0.4">
      <c r="A18" s="5" t="s">
        <v>254</v>
      </c>
      <c r="B18" s="5">
        <v>43.951099999999997</v>
      </c>
      <c r="C18" s="5">
        <v>43.2254</v>
      </c>
    </row>
    <row r="19" spans="1:3" x14ac:dyDescent="0.4">
      <c r="A19" s="5" t="s">
        <v>255</v>
      </c>
      <c r="B19" s="5">
        <v>86.9846</v>
      </c>
      <c r="C19" s="5">
        <v>61.642400000000002</v>
      </c>
    </row>
    <row r="20" spans="1:3" x14ac:dyDescent="0.4">
      <c r="A20" s="5" t="s">
        <v>256</v>
      </c>
      <c r="B20" s="5">
        <v>90.338999999999999</v>
      </c>
      <c r="C20" s="5">
        <v>65.0869</v>
      </c>
    </row>
    <row r="21" spans="1:3" x14ac:dyDescent="0.4">
      <c r="A21" s="5" t="s">
        <v>257</v>
      </c>
      <c r="B21" s="5">
        <v>76.737200000000001</v>
      </c>
      <c r="C21" s="5">
        <v>67.147499999999994</v>
      </c>
    </row>
    <row r="22" spans="1:3" x14ac:dyDescent="0.4">
      <c r="A22" s="5" t="s">
        <v>258</v>
      </c>
      <c r="B22" s="5">
        <v>75.204700000000003</v>
      </c>
      <c r="C22" s="5">
        <v>74.103999999999999</v>
      </c>
    </row>
    <row r="23" spans="1:3" x14ac:dyDescent="0.4">
      <c r="A23" s="5" t="s">
        <v>259</v>
      </c>
      <c r="B23" s="5">
        <v>90.706400000000002</v>
      </c>
      <c r="C23" s="5">
        <v>75.191599999999994</v>
      </c>
    </row>
    <row r="24" spans="1:3" x14ac:dyDescent="0.4">
      <c r="A24" s="5" t="s">
        <v>260</v>
      </c>
      <c r="B24" s="5">
        <v>85.671800000000005</v>
      </c>
      <c r="C24" s="5">
        <v>86.039599999999993</v>
      </c>
    </row>
    <row r="25" spans="1:3" x14ac:dyDescent="0.4">
      <c r="A25" s="5" t="s">
        <v>261</v>
      </c>
      <c r="B25" s="5">
        <v>51.430100000000003</v>
      </c>
      <c r="C25" s="5">
        <v>97.270899999999997</v>
      </c>
    </row>
    <row r="26" spans="1:3" x14ac:dyDescent="0.4">
      <c r="A26" s="5" t="s">
        <v>262</v>
      </c>
      <c r="B26" s="5">
        <v>85.206100000000006</v>
      </c>
      <c r="C26" s="5">
        <v>117.03919999999999</v>
      </c>
    </row>
    <row r="27" spans="1:3" x14ac:dyDescent="0.4">
      <c r="A27" s="5" t="s">
        <v>263</v>
      </c>
      <c r="B27" s="5">
        <v>95.660200000000003</v>
      </c>
      <c r="C27" s="5">
        <v>130.21260000000001</v>
      </c>
    </row>
    <row r="28" spans="1:3" x14ac:dyDescent="0.4">
      <c r="A28" s="5" t="s">
        <v>264</v>
      </c>
      <c r="B28" s="5">
        <v>99.789299999999997</v>
      </c>
      <c r="C28" s="5">
        <v>141.05609999999999</v>
      </c>
    </row>
    <row r="29" spans="1:3" x14ac:dyDescent="0.4">
      <c r="A29" s="5" t="s">
        <v>265</v>
      </c>
      <c r="B29" s="5">
        <v>31.8047</v>
      </c>
      <c r="C29" s="5">
        <v>8.1376000000000008</v>
      </c>
    </row>
    <row r="30" spans="1:3" x14ac:dyDescent="0.4">
      <c r="A30" s="5" t="s">
        <v>266</v>
      </c>
      <c r="B30" s="5">
        <v>16.327300000000001</v>
      </c>
      <c r="C30" s="5">
        <v>26.665099999999999</v>
      </c>
    </row>
    <row r="31" spans="1:3" x14ac:dyDescent="0.4">
      <c r="A31" s="5" t="s">
        <v>267</v>
      </c>
      <c r="B31" s="5">
        <v>58.7453</v>
      </c>
      <c r="C31" s="5">
        <v>33.675400000000003</v>
      </c>
    </row>
    <row r="32" spans="1:3" x14ac:dyDescent="0.4">
      <c r="A32" s="5" t="s">
        <v>268</v>
      </c>
      <c r="B32" s="5">
        <v>76.216899999999995</v>
      </c>
      <c r="C32" s="5">
        <v>99.339200000000005</v>
      </c>
    </row>
    <row r="33" spans="1:3" x14ac:dyDescent="0.4">
      <c r="A33" s="5" t="s">
        <v>269</v>
      </c>
      <c r="B33" s="5">
        <v>80.146699999999996</v>
      </c>
      <c r="C33" s="5">
        <v>128.82079999999999</v>
      </c>
    </row>
    <row r="34" spans="1:3" x14ac:dyDescent="0.4">
      <c r="B34" s="5"/>
      <c r="C34" s="5"/>
    </row>
    <row r="35" spans="1:3" x14ac:dyDescent="0.4">
      <c r="B35" s="5"/>
      <c r="C35" s="5"/>
    </row>
    <row r="36" spans="1:3" x14ac:dyDescent="0.4">
      <c r="B36" s="5"/>
      <c r="C36" s="5"/>
    </row>
    <row r="37" spans="1:3" x14ac:dyDescent="0.4">
      <c r="B37" s="5"/>
      <c r="C37" s="5"/>
    </row>
    <row r="38" spans="1:3" x14ac:dyDescent="0.4">
      <c r="B38" s="5"/>
      <c r="C38" s="5"/>
    </row>
    <row r="39" spans="1:3" x14ac:dyDescent="0.4">
      <c r="B39" s="5"/>
      <c r="C39" s="5"/>
    </row>
    <row r="40" spans="1:3" x14ac:dyDescent="0.4">
      <c r="B40" s="5"/>
      <c r="C40" s="5"/>
    </row>
    <row r="41" spans="1:3" x14ac:dyDescent="0.4">
      <c r="B41" s="5"/>
      <c r="C41" s="5"/>
    </row>
    <row r="42" spans="1:3" x14ac:dyDescent="0.4">
      <c r="B42" s="5"/>
      <c r="C42" s="5"/>
    </row>
    <row r="43" spans="1:3" x14ac:dyDescent="0.4">
      <c r="B43" s="5"/>
      <c r="C43" s="5"/>
    </row>
    <row r="44" spans="1:3" x14ac:dyDescent="0.4">
      <c r="B44" s="5"/>
      <c r="C44" s="5"/>
    </row>
    <row r="45" spans="1:3" x14ac:dyDescent="0.4">
      <c r="B45" s="5"/>
      <c r="C45" s="5"/>
    </row>
    <row r="46" spans="1:3" x14ac:dyDescent="0.4">
      <c r="B46" s="5"/>
      <c r="C46" s="5"/>
    </row>
    <row r="47" spans="1:3" x14ac:dyDescent="0.4">
      <c r="B47" s="5"/>
      <c r="C47" s="5"/>
    </row>
    <row r="48" spans="1:3" x14ac:dyDescent="0.4">
      <c r="B48" s="5"/>
      <c r="C48" s="5"/>
    </row>
    <row r="49" spans="2:3" x14ac:dyDescent="0.4">
      <c r="B49" s="5"/>
      <c r="C49" s="5"/>
    </row>
    <row r="50" spans="2:3" x14ac:dyDescent="0.4">
      <c r="B50" s="5"/>
      <c r="C50" s="5"/>
    </row>
    <row r="51" spans="2:3" x14ac:dyDescent="0.4">
      <c r="B51" s="5"/>
      <c r="C51" s="5"/>
    </row>
    <row r="52" spans="2:3" x14ac:dyDescent="0.4">
      <c r="B52" s="5"/>
      <c r="C52" s="5"/>
    </row>
    <row r="53" spans="2:3" x14ac:dyDescent="0.4">
      <c r="B53" s="5"/>
      <c r="C53" s="5"/>
    </row>
    <row r="54" spans="2:3" x14ac:dyDescent="0.4">
      <c r="B54" s="5"/>
      <c r="C54" s="5"/>
    </row>
    <row r="55" spans="2:3" x14ac:dyDescent="0.4">
      <c r="B55" s="5"/>
      <c r="C55" s="5"/>
    </row>
    <row r="56" spans="2:3" x14ac:dyDescent="0.4">
      <c r="B56" s="5"/>
      <c r="C56" s="5"/>
    </row>
    <row r="57" spans="2:3" x14ac:dyDescent="0.4">
      <c r="B57" s="5"/>
      <c r="C57" s="5"/>
    </row>
    <row r="58" spans="2:3" x14ac:dyDescent="0.4">
      <c r="B58" s="5"/>
      <c r="C58" s="5"/>
    </row>
    <row r="59" spans="2:3" x14ac:dyDescent="0.4">
      <c r="B59" s="5"/>
      <c r="C59" s="5"/>
    </row>
    <row r="60" spans="2:3" x14ac:dyDescent="0.4">
      <c r="B60" s="5"/>
      <c r="C60" s="5"/>
    </row>
    <row r="61" spans="2:3" x14ac:dyDescent="0.4">
      <c r="B61" s="5"/>
      <c r="C61" s="5"/>
    </row>
    <row r="62" spans="2:3" x14ac:dyDescent="0.4">
      <c r="B62" s="5"/>
      <c r="C62" s="5"/>
    </row>
    <row r="63" spans="2:3" x14ac:dyDescent="0.4">
      <c r="B63" s="5"/>
      <c r="C63" s="5"/>
    </row>
    <row r="64" spans="2:3" x14ac:dyDescent="0.4">
      <c r="B64" s="5"/>
      <c r="C64" s="5"/>
    </row>
    <row r="65" spans="2:3" x14ac:dyDescent="0.4">
      <c r="B65" s="5"/>
      <c r="C65" s="5"/>
    </row>
    <row r="66" spans="2:3" x14ac:dyDescent="0.4">
      <c r="B66" s="5"/>
      <c r="C66" s="5"/>
    </row>
    <row r="67" spans="2:3" x14ac:dyDescent="0.4">
      <c r="B67" s="5"/>
      <c r="C67" s="5"/>
    </row>
  </sheetData>
  <phoneticPr fontId="2" type="noConversion"/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B2C9F7-6D2D-4066-82E5-0C9CFFF65B31}">
  <dimension ref="A1:D4"/>
  <sheetViews>
    <sheetView workbookViewId="0">
      <selection activeCell="G19" sqref="G19"/>
    </sheetView>
  </sheetViews>
  <sheetFormatPr defaultRowHeight="13.9" x14ac:dyDescent="0.4"/>
  <sheetData>
    <row r="1" spans="1:4" x14ac:dyDescent="0.4">
      <c r="B1" t="s">
        <v>32</v>
      </c>
      <c r="C1" t="s">
        <v>39</v>
      </c>
      <c r="D1" t="s">
        <v>106</v>
      </c>
    </row>
    <row r="2" spans="1:4" x14ac:dyDescent="0.4">
      <c r="A2" s="94" t="s">
        <v>110</v>
      </c>
      <c r="B2">
        <v>50.7</v>
      </c>
      <c r="C2">
        <v>45.6</v>
      </c>
      <c r="D2">
        <v>54.3</v>
      </c>
    </row>
    <row r="3" spans="1:4" x14ac:dyDescent="0.4">
      <c r="A3" s="92"/>
      <c r="B3">
        <v>50</v>
      </c>
      <c r="C3">
        <v>46.1</v>
      </c>
      <c r="D3">
        <v>54.5</v>
      </c>
    </row>
    <row r="4" spans="1:4" x14ac:dyDescent="0.4">
      <c r="A4" s="92"/>
      <c r="B4">
        <v>50.6</v>
      </c>
      <c r="C4">
        <v>46.2</v>
      </c>
      <c r="D4">
        <v>53.4</v>
      </c>
    </row>
  </sheetData>
  <mergeCells count="1">
    <mergeCell ref="A2:A4"/>
  </mergeCells>
  <phoneticPr fontId="2" type="noConversion"/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AFC818-2A48-4061-B65B-A92094B62D15}">
  <dimension ref="A1:T6"/>
  <sheetViews>
    <sheetView topLeftCell="E1" workbookViewId="0">
      <selection activeCell="P19" sqref="P19"/>
    </sheetView>
  </sheetViews>
  <sheetFormatPr defaultRowHeight="13.9" x14ac:dyDescent="0.4"/>
  <sheetData>
    <row r="1" spans="1:20" x14ac:dyDescent="0.4">
      <c r="A1" t="s">
        <v>111</v>
      </c>
      <c r="C1" s="92" t="s">
        <v>32</v>
      </c>
      <c r="D1" s="92"/>
      <c r="E1" s="92"/>
      <c r="F1" s="92"/>
      <c r="G1" s="92"/>
      <c r="H1" s="92"/>
      <c r="I1" s="92" t="s">
        <v>39</v>
      </c>
      <c r="J1" s="92"/>
      <c r="K1" s="92"/>
      <c r="L1" s="92"/>
      <c r="M1" s="92"/>
      <c r="N1" s="92"/>
      <c r="O1" s="92" t="s">
        <v>106</v>
      </c>
      <c r="P1" s="92"/>
      <c r="Q1" s="92"/>
      <c r="R1" s="92"/>
      <c r="S1" s="92"/>
      <c r="T1" s="92"/>
    </row>
    <row r="2" spans="1:20" x14ac:dyDescent="0.4">
      <c r="A2">
        <v>1</v>
      </c>
      <c r="D2">
        <v>1.2666850000000001</v>
      </c>
      <c r="E2">
        <v>0.83682900000000005</v>
      </c>
      <c r="F2">
        <v>0.83247099999999996</v>
      </c>
      <c r="G2">
        <v>1.0640149999999999</v>
      </c>
      <c r="K2">
        <v>1.07698</v>
      </c>
      <c r="L2">
        <v>0.92430599999999996</v>
      </c>
      <c r="M2">
        <v>0.99871399999999999</v>
      </c>
      <c r="N2">
        <v>1.391696</v>
      </c>
      <c r="P2">
        <v>1.0575829999999999</v>
      </c>
      <c r="Q2">
        <v>1.025277</v>
      </c>
      <c r="R2">
        <v>0.91713999999999996</v>
      </c>
    </row>
    <row r="3" spans="1:20" x14ac:dyDescent="0.4">
      <c r="A3">
        <v>2</v>
      </c>
      <c r="C3">
        <v>1.559793</v>
      </c>
      <c r="D3">
        <v>1.422501</v>
      </c>
      <c r="E3">
        <v>1.363116</v>
      </c>
      <c r="F3">
        <v>1.4889680000000001</v>
      </c>
      <c r="G3">
        <v>1.5287390000000001</v>
      </c>
      <c r="H3">
        <v>1.4426589999999999</v>
      </c>
      <c r="J3">
        <v>1.077531</v>
      </c>
      <c r="K3">
        <v>1.033989</v>
      </c>
      <c r="L3">
        <v>1.233511</v>
      </c>
      <c r="M3">
        <v>1.0279259999999999</v>
      </c>
      <c r="N3">
        <v>1.2483919999999999</v>
      </c>
      <c r="O3">
        <v>1.4632069999999999</v>
      </c>
      <c r="P3">
        <v>1.3339810000000001</v>
      </c>
      <c r="Q3">
        <v>1.2446900000000001</v>
      </c>
      <c r="R3">
        <v>1.144631</v>
      </c>
      <c r="S3">
        <v>1.228089</v>
      </c>
      <c r="T3">
        <v>1.4937180000000001</v>
      </c>
    </row>
    <row r="4" spans="1:20" x14ac:dyDescent="0.4">
      <c r="A4">
        <v>3</v>
      </c>
      <c r="C4">
        <v>1.755925</v>
      </c>
      <c r="E4">
        <v>1.614274</v>
      </c>
      <c r="F4">
        <v>1.7946059999999999</v>
      </c>
      <c r="G4">
        <v>1.8305640000000001</v>
      </c>
      <c r="I4">
        <v>1.47878</v>
      </c>
      <c r="J4">
        <v>1.4413009999999999</v>
      </c>
      <c r="K4">
        <v>1.2461880000000001</v>
      </c>
      <c r="L4">
        <v>1.265479</v>
      </c>
      <c r="M4">
        <v>1.258313</v>
      </c>
      <c r="N4">
        <v>1.652949</v>
      </c>
      <c r="O4">
        <v>1.512564</v>
      </c>
      <c r="P4">
        <v>0.97322799999999998</v>
      </c>
      <c r="Q4">
        <v>0.98354799999999998</v>
      </c>
      <c r="R4">
        <v>0.95213899999999996</v>
      </c>
      <c r="S4">
        <v>0.97367599999999999</v>
      </c>
      <c r="T4">
        <v>1.381095</v>
      </c>
    </row>
    <row r="5" spans="1:20" x14ac:dyDescent="0.4">
      <c r="A5">
        <v>4</v>
      </c>
      <c r="C5">
        <v>2.4173249999999999</v>
      </c>
      <c r="D5">
        <v>2.315445</v>
      </c>
      <c r="E5">
        <v>2.76328</v>
      </c>
      <c r="F5">
        <v>2.9964590000000002</v>
      </c>
      <c r="G5">
        <v>2.5834920000000001</v>
      </c>
      <c r="H5">
        <v>2.3780990000000002</v>
      </c>
      <c r="J5">
        <v>2.128606</v>
      </c>
      <c r="K5">
        <v>2.241044</v>
      </c>
      <c r="L5">
        <v>2.185927</v>
      </c>
      <c r="M5">
        <v>2.0630169999999999</v>
      </c>
      <c r="N5">
        <v>2.4477310000000001</v>
      </c>
      <c r="O5">
        <v>2.5450189999999999</v>
      </c>
      <c r="P5">
        <v>2.4032309999999999</v>
      </c>
      <c r="Q5">
        <v>2.2919529999999999</v>
      </c>
      <c r="R5">
        <v>2.4481009999999999</v>
      </c>
      <c r="S5">
        <v>2.4202810000000001</v>
      </c>
      <c r="T5">
        <v>2.3399640000000002</v>
      </c>
    </row>
    <row r="6" spans="1:20" x14ac:dyDescent="0.4">
      <c r="A6">
        <v>5</v>
      </c>
      <c r="D6">
        <v>3.2862979999999999</v>
      </c>
      <c r="E6">
        <v>3.2639610000000001</v>
      </c>
      <c r="G6">
        <v>3.4023430000000001</v>
      </c>
      <c r="J6">
        <v>2.4846590000000002</v>
      </c>
      <c r="K6">
        <v>2.5309569999999999</v>
      </c>
      <c r="L6">
        <v>2.4774940000000001</v>
      </c>
      <c r="M6">
        <v>2.3667099999999999</v>
      </c>
      <c r="N6">
        <v>1.9456180000000001</v>
      </c>
      <c r="P6">
        <v>2.6787320000000001</v>
      </c>
      <c r="Q6">
        <v>2.7630870000000001</v>
      </c>
      <c r="R6">
        <v>2.9757699999999998</v>
      </c>
    </row>
  </sheetData>
  <mergeCells count="3">
    <mergeCell ref="C1:H1"/>
    <mergeCell ref="I1:N1"/>
    <mergeCell ref="O1:T1"/>
  </mergeCells>
  <phoneticPr fontId="2" type="noConversion"/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12B157-379D-4FF8-94A5-C7CB199E8123}">
  <dimension ref="A1:D12"/>
  <sheetViews>
    <sheetView workbookViewId="0">
      <selection activeCell="J26" sqref="J26"/>
    </sheetView>
  </sheetViews>
  <sheetFormatPr defaultRowHeight="13.9" x14ac:dyDescent="0.4"/>
  <sheetData>
    <row r="1" spans="1:4" x14ac:dyDescent="0.4">
      <c r="B1" t="s">
        <v>32</v>
      </c>
      <c r="C1" t="s">
        <v>39</v>
      </c>
      <c r="D1" t="s">
        <v>106</v>
      </c>
    </row>
    <row r="2" spans="1:4" x14ac:dyDescent="0.4">
      <c r="A2" s="92" t="s">
        <v>107</v>
      </c>
      <c r="B2">
        <v>900</v>
      </c>
      <c r="C2">
        <v>162</v>
      </c>
      <c r="D2">
        <v>329</v>
      </c>
    </row>
    <row r="3" spans="1:4" x14ac:dyDescent="0.4">
      <c r="A3" s="92"/>
      <c r="B3">
        <v>815</v>
      </c>
      <c r="C3">
        <v>169</v>
      </c>
      <c r="D3">
        <v>416</v>
      </c>
    </row>
    <row r="4" spans="1:4" x14ac:dyDescent="0.4">
      <c r="A4" s="92"/>
      <c r="B4">
        <v>809</v>
      </c>
      <c r="C4">
        <v>150</v>
      </c>
      <c r="D4">
        <v>375</v>
      </c>
    </row>
    <row r="5" spans="1:4" x14ac:dyDescent="0.4">
      <c r="A5" s="92"/>
      <c r="B5">
        <v>597</v>
      </c>
      <c r="C5">
        <v>149</v>
      </c>
      <c r="D5">
        <v>401</v>
      </c>
    </row>
    <row r="6" spans="1:4" x14ac:dyDescent="0.4">
      <c r="D6">
        <v>371</v>
      </c>
    </row>
    <row r="8" spans="1:4" x14ac:dyDescent="0.4">
      <c r="B8" t="s">
        <v>32</v>
      </c>
      <c r="C8" t="s">
        <v>39</v>
      </c>
      <c r="D8" t="s">
        <v>106</v>
      </c>
    </row>
    <row r="9" spans="1:4" x14ac:dyDescent="0.4">
      <c r="A9" s="92" t="s">
        <v>108</v>
      </c>
      <c r="B9">
        <v>455</v>
      </c>
      <c r="C9">
        <v>169</v>
      </c>
      <c r="D9">
        <v>454</v>
      </c>
    </row>
    <row r="10" spans="1:4" x14ac:dyDescent="0.4">
      <c r="A10" s="92"/>
      <c r="B10">
        <v>678</v>
      </c>
      <c r="C10">
        <v>185</v>
      </c>
      <c r="D10">
        <v>409</v>
      </c>
    </row>
    <row r="11" spans="1:4" x14ac:dyDescent="0.4">
      <c r="A11" s="92"/>
      <c r="B11">
        <v>578</v>
      </c>
      <c r="C11">
        <v>197</v>
      </c>
      <c r="D11">
        <v>481</v>
      </c>
    </row>
    <row r="12" spans="1:4" x14ac:dyDescent="0.4">
      <c r="A12" s="92"/>
      <c r="B12">
        <v>520</v>
      </c>
    </row>
  </sheetData>
  <mergeCells count="2">
    <mergeCell ref="A2:A5"/>
    <mergeCell ref="A9:A12"/>
  </mergeCells>
  <phoneticPr fontId="2" type="noConversion"/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0D52DA-9A35-44D0-9C97-F7CA03C91145}">
  <dimension ref="A1:D4"/>
  <sheetViews>
    <sheetView workbookViewId="0">
      <selection activeCell="K26" sqref="K26"/>
    </sheetView>
  </sheetViews>
  <sheetFormatPr defaultRowHeight="13.9" x14ac:dyDescent="0.4"/>
  <sheetData>
    <row r="1" spans="1:4" x14ac:dyDescent="0.4">
      <c r="B1" t="s">
        <v>32</v>
      </c>
      <c r="C1" t="s">
        <v>39</v>
      </c>
      <c r="D1" t="s">
        <v>106</v>
      </c>
    </row>
    <row r="2" spans="1:4" x14ac:dyDescent="0.4">
      <c r="A2" s="92" t="s">
        <v>109</v>
      </c>
      <c r="B2">
        <v>2.8</v>
      </c>
      <c r="C2">
        <v>0.8</v>
      </c>
      <c r="D2">
        <v>1</v>
      </c>
    </row>
    <row r="3" spans="1:4" x14ac:dyDescent="0.4">
      <c r="A3" s="92"/>
      <c r="B3">
        <v>1.8</v>
      </c>
      <c r="C3">
        <v>0.8</v>
      </c>
      <c r="D3">
        <v>2.2999999999999998</v>
      </c>
    </row>
    <row r="4" spans="1:4" x14ac:dyDescent="0.4">
      <c r="A4" s="92"/>
      <c r="B4">
        <v>2</v>
      </c>
      <c r="C4">
        <v>0.9</v>
      </c>
      <c r="D4">
        <v>1.5</v>
      </c>
    </row>
  </sheetData>
  <mergeCells count="1">
    <mergeCell ref="A2:A4"/>
  </mergeCells>
  <phoneticPr fontId="2" type="noConversion"/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487EA2-B879-4BEC-AB7D-1F95EF8D8BD3}">
  <dimension ref="A1:N17"/>
  <sheetViews>
    <sheetView topLeftCell="B1" workbookViewId="0">
      <selection activeCell="N2" sqref="N2:N10"/>
    </sheetView>
  </sheetViews>
  <sheetFormatPr defaultRowHeight="13.9" x14ac:dyDescent="0.4"/>
  <cols>
    <col min="1" max="1" width="29.3984375" style="5" customWidth="1"/>
    <col min="6" max="6" width="29.3984375" style="5" customWidth="1"/>
    <col min="11" max="11" width="29.3984375" style="5" customWidth="1"/>
  </cols>
  <sheetData>
    <row r="1" spans="1:14" x14ac:dyDescent="0.4">
      <c r="B1" t="s">
        <v>62</v>
      </c>
      <c r="C1" t="s">
        <v>56</v>
      </c>
      <c r="D1" t="s">
        <v>0</v>
      </c>
      <c r="G1" t="s">
        <v>94</v>
      </c>
      <c r="H1" t="s">
        <v>56</v>
      </c>
      <c r="I1" t="s">
        <v>0</v>
      </c>
      <c r="L1" t="s">
        <v>22</v>
      </c>
      <c r="M1" t="s">
        <v>56</v>
      </c>
      <c r="N1" t="s">
        <v>0</v>
      </c>
    </row>
    <row r="2" spans="1:14" x14ac:dyDescent="0.35">
      <c r="A2" s="7" t="s">
        <v>91</v>
      </c>
      <c r="B2">
        <v>24.03746732076009</v>
      </c>
      <c r="C2">
        <v>13.908787250518799</v>
      </c>
      <c r="D2">
        <v>0.9193496050922112</v>
      </c>
      <c r="F2" s="7" t="s">
        <v>91</v>
      </c>
      <c r="G2">
        <v>28.653060913085938</v>
      </c>
      <c r="H2">
        <v>14.089288711547852</v>
      </c>
      <c r="I2">
        <v>0.9569380065697074</v>
      </c>
      <c r="K2" s="7" t="s">
        <v>91</v>
      </c>
      <c r="L2">
        <v>22.605909983317058</v>
      </c>
      <c r="M2">
        <v>17.114253362019856</v>
      </c>
      <c r="N2">
        <v>1.0791915994325081</v>
      </c>
    </row>
    <row r="3" spans="1:14" x14ac:dyDescent="0.4">
      <c r="B3">
        <v>23.682524681091309</v>
      </c>
      <c r="C3">
        <v>13.774405717849731</v>
      </c>
      <c r="D3">
        <v>1.0712139086900778</v>
      </c>
      <c r="G3">
        <v>28.561242421468098</v>
      </c>
      <c r="H3">
        <v>14.315808773040771</v>
      </c>
      <c r="I3">
        <v>1.193200033818085</v>
      </c>
      <c r="L3">
        <v>22.53077507019043</v>
      </c>
      <c r="M3">
        <v>16.919191360473633</v>
      </c>
      <c r="N3">
        <v>0.99310897138209397</v>
      </c>
    </row>
    <row r="4" spans="1:14" x14ac:dyDescent="0.4">
      <c r="B4">
        <v>24.277291297912598</v>
      </c>
      <c r="C4">
        <v>14.283475875854492</v>
      </c>
      <c r="D4">
        <v>1.0094364862177108</v>
      </c>
      <c r="G4">
        <v>29.018445014953613</v>
      </c>
      <c r="H4">
        <v>14.283475875854492</v>
      </c>
      <c r="I4">
        <v>0.84986195961220756</v>
      </c>
      <c r="L4">
        <v>22.368446350097656</v>
      </c>
      <c r="M4">
        <v>16.658568064371746</v>
      </c>
      <c r="N4">
        <v>0.92769942918539761</v>
      </c>
    </row>
    <row r="5" spans="1:14" x14ac:dyDescent="0.35">
      <c r="A5" s="7" t="s">
        <v>92</v>
      </c>
      <c r="B5">
        <v>25.381815592447918</v>
      </c>
      <c r="C5">
        <v>14.207328478495279</v>
      </c>
      <c r="D5">
        <v>0.44530892967385266</v>
      </c>
      <c r="F5" s="7" t="s">
        <v>92</v>
      </c>
      <c r="G5">
        <v>30.295914967854817</v>
      </c>
      <c r="H5">
        <v>14.207328478495279</v>
      </c>
      <c r="I5">
        <v>0.33255919886570173</v>
      </c>
      <c r="K5" s="7" t="s">
        <v>92</v>
      </c>
      <c r="L5">
        <v>21.519721349080402</v>
      </c>
      <c r="M5">
        <v>15.358094851175943</v>
      </c>
      <c r="N5">
        <v>0.67829329965789609</v>
      </c>
    </row>
    <row r="6" spans="1:14" x14ac:dyDescent="0.4">
      <c r="B6">
        <v>25.377608617146809</v>
      </c>
      <c r="C6">
        <v>14.263378143310547</v>
      </c>
      <c r="D6">
        <v>0.46430189920967585</v>
      </c>
      <c r="G6">
        <v>30.51651891072591</v>
      </c>
      <c r="H6">
        <v>14.562581380208334</v>
      </c>
      <c r="I6">
        <v>0.36509202026984283</v>
      </c>
      <c r="L6">
        <v>21.491474151611328</v>
      </c>
      <c r="M6">
        <v>15.133373578389486</v>
      </c>
      <c r="N6">
        <v>0.59193352421655809</v>
      </c>
    </row>
    <row r="7" spans="1:14" x14ac:dyDescent="0.4">
      <c r="B7">
        <v>25.119640350341797</v>
      </c>
      <c r="C7">
        <v>14.399073918660482</v>
      </c>
      <c r="D7">
        <v>0.60996532202048526</v>
      </c>
      <c r="G7">
        <v>30.573574066162109</v>
      </c>
      <c r="H7">
        <v>14.466978073120117</v>
      </c>
      <c r="I7">
        <v>0.32843358773415626</v>
      </c>
      <c r="L7">
        <v>21.616314570109051</v>
      </c>
      <c r="M7">
        <v>14.954436937967936</v>
      </c>
      <c r="N7">
        <v>0.47954230919300078</v>
      </c>
    </row>
    <row r="8" spans="1:14" x14ac:dyDescent="0.35">
      <c r="A8" s="7" t="s">
        <v>93</v>
      </c>
      <c r="B8">
        <v>24.48499584197998</v>
      </c>
      <c r="C8">
        <v>15.356953144073486</v>
      </c>
      <c r="D8">
        <v>1.8395117137904904</v>
      </c>
      <c r="F8" s="7" t="s">
        <v>93</v>
      </c>
      <c r="G8">
        <v>29.458646138509113</v>
      </c>
      <c r="H8">
        <v>13.813644886016846</v>
      </c>
      <c r="I8">
        <v>0.45227379709254878</v>
      </c>
      <c r="K8" s="7" t="s">
        <v>93</v>
      </c>
      <c r="L8">
        <v>21.171162923177082</v>
      </c>
      <c r="M8">
        <v>15.97331682840983</v>
      </c>
      <c r="N8">
        <v>1.3229527628136397</v>
      </c>
    </row>
    <row r="9" spans="1:14" x14ac:dyDescent="0.4">
      <c r="B9">
        <v>23.702500343322754</v>
      </c>
      <c r="C9">
        <v>14.389723777770996</v>
      </c>
      <c r="D9">
        <v>1.6184233004014619</v>
      </c>
      <c r="G9">
        <v>29.44049072265625</v>
      </c>
      <c r="H9">
        <v>14.873783747355143</v>
      </c>
      <c r="I9">
        <v>0.95499335302309096</v>
      </c>
      <c r="L9">
        <v>21.338467280069988</v>
      </c>
      <c r="M9">
        <v>15.64405886332194</v>
      </c>
      <c r="N9">
        <v>0.93770057855942757</v>
      </c>
    </row>
    <row r="10" spans="1:14" x14ac:dyDescent="0.4">
      <c r="B10">
        <v>22.46937370300293</v>
      </c>
      <c r="C10">
        <v>13.941978454589844</v>
      </c>
      <c r="D10">
        <v>2.789429932229389</v>
      </c>
      <c r="G10">
        <v>29.610539436340332</v>
      </c>
      <c r="H10">
        <v>14.780659198760986</v>
      </c>
      <c r="I10">
        <v>0.79575120107582642</v>
      </c>
      <c r="L10">
        <v>21.026017506917317</v>
      </c>
      <c r="M10">
        <v>15.738807360331217</v>
      </c>
      <c r="N10">
        <v>1.2434922344562815</v>
      </c>
    </row>
    <row r="17" spans="3:3" x14ac:dyDescent="0.4">
      <c r="C17" t="s">
        <v>63</v>
      </c>
    </row>
  </sheetData>
  <phoneticPr fontId="2" type="noConversion"/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365A49-EE5B-44F6-A432-E67B832C21A3}">
  <dimension ref="A1:B12"/>
  <sheetViews>
    <sheetView workbookViewId="0">
      <selection activeCell="H28" sqref="H28"/>
    </sheetView>
  </sheetViews>
  <sheetFormatPr defaultRowHeight="13.9" x14ac:dyDescent="0.4"/>
  <sheetData>
    <row r="1" spans="1:2" x14ac:dyDescent="0.4">
      <c r="B1" t="s">
        <v>115</v>
      </c>
    </row>
    <row r="2" spans="1:2" x14ac:dyDescent="0.4">
      <c r="A2" t="s">
        <v>112</v>
      </c>
      <c r="B2">
        <v>3.9112314215170882</v>
      </c>
    </row>
    <row r="3" spans="1:2" x14ac:dyDescent="0.4">
      <c r="A3" t="s">
        <v>112</v>
      </c>
      <c r="B3">
        <v>3.8811631435092431</v>
      </c>
    </row>
    <row r="4" spans="1:2" x14ac:dyDescent="0.4">
      <c r="A4" t="s">
        <v>112</v>
      </c>
      <c r="B4">
        <v>4.2787501809568376</v>
      </c>
    </row>
    <row r="6" spans="1:2" x14ac:dyDescent="0.4">
      <c r="A6" t="s">
        <v>113</v>
      </c>
      <c r="B6">
        <v>3.1389648527389604</v>
      </c>
    </row>
    <row r="7" spans="1:2" x14ac:dyDescent="0.4">
      <c r="A7" t="s">
        <v>113</v>
      </c>
      <c r="B7">
        <v>3.0582969428192106</v>
      </c>
    </row>
    <row r="8" spans="1:2" x14ac:dyDescent="0.4">
      <c r="A8" t="s">
        <v>113</v>
      </c>
      <c r="B8">
        <v>2.7351382516086185</v>
      </c>
    </row>
    <row r="10" spans="1:2" x14ac:dyDescent="0.4">
      <c r="A10" t="s">
        <v>114</v>
      </c>
      <c r="B10">
        <v>3.4874037616878382</v>
      </c>
    </row>
    <row r="11" spans="1:2" x14ac:dyDescent="0.4">
      <c r="A11" t="s">
        <v>114</v>
      </c>
      <c r="B11">
        <v>3.6117783058879072</v>
      </c>
    </row>
    <row r="12" spans="1:2" x14ac:dyDescent="0.4">
      <c r="A12" t="s">
        <v>114</v>
      </c>
      <c r="B12">
        <v>3.2952829440208782</v>
      </c>
    </row>
  </sheetData>
  <phoneticPr fontId="2" type="noConversion"/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2BF53A-6A94-4F55-BD92-0D328331E7CE}">
  <dimension ref="A1:U34"/>
  <sheetViews>
    <sheetView workbookViewId="0">
      <selection activeCell="H24" sqref="H24"/>
    </sheetView>
  </sheetViews>
  <sheetFormatPr defaultRowHeight="13.9" x14ac:dyDescent="0.4"/>
  <cols>
    <col min="1" max="1" width="29.3984375" style="5" customWidth="1"/>
    <col min="2" max="3" width="9.06640625" style="5"/>
    <col min="5" max="6" width="9.06640625" style="5"/>
    <col min="8" max="9" width="9.06640625" style="5"/>
    <col min="11" max="11" width="9.9296875" style="5" customWidth="1"/>
    <col min="12" max="12" width="9.06640625" style="5"/>
    <col min="14" max="15" width="9.06640625" style="5"/>
    <col min="17" max="18" width="9.06640625" style="5"/>
    <col min="20" max="21" width="9.06640625" style="5"/>
  </cols>
  <sheetData>
    <row r="1" spans="1:21" x14ac:dyDescent="0.4">
      <c r="B1" s="5" t="s">
        <v>99</v>
      </c>
      <c r="C1" s="5" t="s">
        <v>56</v>
      </c>
      <c r="E1" s="5" t="s">
        <v>100</v>
      </c>
      <c r="F1" s="5" t="s">
        <v>56</v>
      </c>
      <c r="H1" s="5" t="s">
        <v>101</v>
      </c>
      <c r="I1" s="5" t="s">
        <v>56</v>
      </c>
      <c r="K1" s="5" t="s">
        <v>102</v>
      </c>
      <c r="L1" s="5" t="s">
        <v>56</v>
      </c>
      <c r="N1" s="5" t="s">
        <v>103</v>
      </c>
      <c r="O1" s="5" t="s">
        <v>56</v>
      </c>
      <c r="Q1" s="5" t="s">
        <v>104</v>
      </c>
      <c r="R1" s="5" t="s">
        <v>56</v>
      </c>
      <c r="T1" s="5" t="s">
        <v>105</v>
      </c>
      <c r="U1" s="5" t="s">
        <v>56</v>
      </c>
    </row>
    <row r="2" spans="1:21" x14ac:dyDescent="0.4">
      <c r="A2" s="7" t="s">
        <v>95</v>
      </c>
      <c r="B2" s="2">
        <v>21.590000152587891</v>
      </c>
      <c r="C2" s="2">
        <v>15.494300842285156</v>
      </c>
      <c r="E2" s="2">
        <v>21.303918838500977</v>
      </c>
      <c r="F2" s="2">
        <v>17.668733596801758</v>
      </c>
      <c r="H2" s="2">
        <v>23.844779968261719</v>
      </c>
      <c r="I2" s="2">
        <v>17.668733596801758</v>
      </c>
      <c r="K2" s="2">
        <v>20.107143402099609</v>
      </c>
      <c r="L2" s="2">
        <v>17.668733596801758</v>
      </c>
      <c r="N2" s="2">
        <v>18.187398910522461</v>
      </c>
      <c r="O2" s="2">
        <v>17.668733596801758</v>
      </c>
      <c r="Q2" s="2">
        <v>18.451591491699219</v>
      </c>
      <c r="R2" s="2">
        <v>15.494300842285156</v>
      </c>
      <c r="T2" s="2">
        <v>18.898073196411133</v>
      </c>
      <c r="U2" s="2">
        <v>17.668733596801758</v>
      </c>
    </row>
    <row r="3" spans="1:21" x14ac:dyDescent="0.4">
      <c r="B3" s="2">
        <v>21.498764038085938</v>
      </c>
      <c r="C3" s="2">
        <v>15.585160255432129</v>
      </c>
      <c r="E3" s="2">
        <v>21.152933120727539</v>
      </c>
      <c r="F3" s="2">
        <v>17.65577507019043</v>
      </c>
      <c r="H3" s="2">
        <v>23.70458984375</v>
      </c>
      <c r="I3" s="2">
        <v>17.65577507019043</v>
      </c>
      <c r="K3" s="2">
        <v>20.078742980957031</v>
      </c>
      <c r="L3" s="2">
        <v>17.65577507019043</v>
      </c>
      <c r="N3" s="2">
        <v>18.198753356933594</v>
      </c>
      <c r="O3" s="2">
        <v>17.65577507019043</v>
      </c>
      <c r="Q3" s="2">
        <v>18.583612442016602</v>
      </c>
      <c r="R3" s="2">
        <v>15.585160255432129</v>
      </c>
      <c r="T3" s="2">
        <v>18.758413314819336</v>
      </c>
      <c r="U3" s="2">
        <v>17.65577507019043</v>
      </c>
    </row>
    <row r="4" spans="1:21" x14ac:dyDescent="0.4">
      <c r="B4" s="2">
        <v>22.317525863647461</v>
      </c>
      <c r="C4" s="2">
        <v>15.677986145019531</v>
      </c>
      <c r="E4" s="2">
        <v>21.326780319213867</v>
      </c>
      <c r="F4" s="2">
        <v>17.696535110473633</v>
      </c>
      <c r="H4" s="2">
        <v>23.766178131103516</v>
      </c>
      <c r="I4" s="2">
        <v>17.696535110473633</v>
      </c>
      <c r="K4" s="2">
        <v>19.951583862304688</v>
      </c>
      <c r="L4" s="2">
        <v>17.696535110473633</v>
      </c>
      <c r="N4" s="2">
        <v>18.065036773681641</v>
      </c>
      <c r="O4" s="2">
        <v>17.696535110473633</v>
      </c>
      <c r="Q4" s="2">
        <v>18.594091415405273</v>
      </c>
      <c r="R4" s="2">
        <v>15.677986145019531</v>
      </c>
      <c r="T4" s="2">
        <v>18.713188171386719</v>
      </c>
      <c r="U4" s="2">
        <v>17.696535110473633</v>
      </c>
    </row>
    <row r="5" spans="1:21" x14ac:dyDescent="0.4">
      <c r="A5" s="7" t="s">
        <v>96</v>
      </c>
      <c r="B5" s="2">
        <v>21.836200714111328</v>
      </c>
      <c r="C5" s="2">
        <v>15.569121360778809</v>
      </c>
      <c r="E5" s="2">
        <v>20.724376678466797</v>
      </c>
      <c r="F5" s="2">
        <v>17.958826065063477</v>
      </c>
      <c r="H5" s="2">
        <v>23.323909759521484</v>
      </c>
      <c r="I5" s="2">
        <v>17.958826065063477</v>
      </c>
      <c r="K5" s="2">
        <v>20.305183410644531</v>
      </c>
      <c r="L5" s="2">
        <v>17.958826065063477</v>
      </c>
      <c r="N5" s="2">
        <v>18.648956298828125</v>
      </c>
      <c r="O5" s="2">
        <v>17.958826065063477</v>
      </c>
      <c r="Q5" s="2">
        <v>18.664728164672852</v>
      </c>
      <c r="R5" s="2">
        <v>15.569121360778809</v>
      </c>
      <c r="T5" s="2">
        <v>18.771162033081055</v>
      </c>
      <c r="U5" s="2">
        <v>17.958826065063477</v>
      </c>
    </row>
    <row r="6" spans="1:21" x14ac:dyDescent="0.4">
      <c r="B6" s="2">
        <v>21.743680953979492</v>
      </c>
      <c r="C6" s="2">
        <v>15.730542182922363</v>
      </c>
      <c r="E6" s="2"/>
      <c r="F6" s="2"/>
      <c r="H6" s="2">
        <v>23.402450561523438</v>
      </c>
      <c r="I6" s="2">
        <v>17.822566986083984</v>
      </c>
      <c r="K6" s="2">
        <v>20.116191864013672</v>
      </c>
      <c r="L6" s="2">
        <v>17.822566986083984</v>
      </c>
      <c r="N6" s="2">
        <v>18.516834259033203</v>
      </c>
      <c r="O6" s="2">
        <v>17.822566986083984</v>
      </c>
      <c r="Q6" s="2">
        <v>18.659780502319336</v>
      </c>
      <c r="R6" s="2">
        <v>15.730542182922363</v>
      </c>
      <c r="T6" s="2">
        <v>18.802272796630859</v>
      </c>
      <c r="U6" s="2">
        <v>17.822566986083984</v>
      </c>
    </row>
    <row r="7" spans="1:21" x14ac:dyDescent="0.4">
      <c r="B7" s="2">
        <v>22.058038711547852</v>
      </c>
      <c r="C7" s="2">
        <v>15.637466430664063</v>
      </c>
      <c r="E7" s="2">
        <v>21.363330841064453</v>
      </c>
      <c r="F7" s="2">
        <v>17.66316032409668</v>
      </c>
      <c r="H7" s="2">
        <v>23.358663558959961</v>
      </c>
      <c r="I7" s="2">
        <v>17.66316032409668</v>
      </c>
      <c r="K7" s="2">
        <v>20.094034194946289</v>
      </c>
      <c r="L7" s="2">
        <v>17.66316032409668</v>
      </c>
      <c r="N7" s="2">
        <v>18.465333938598633</v>
      </c>
      <c r="O7" s="2">
        <v>17.66316032409668</v>
      </c>
      <c r="Q7" s="2">
        <v>18.773746490478516</v>
      </c>
      <c r="R7" s="2">
        <v>15.637466430664063</v>
      </c>
      <c r="T7" s="2">
        <v>18.703121185302734</v>
      </c>
      <c r="U7" s="2">
        <v>17.66316032409668</v>
      </c>
    </row>
    <row r="8" spans="1:21" x14ac:dyDescent="0.4">
      <c r="B8" s="2">
        <v>21.4349365234375</v>
      </c>
      <c r="C8" s="2">
        <v>15.249791145324707</v>
      </c>
      <c r="E8" s="2"/>
      <c r="F8" s="2"/>
      <c r="H8" s="2"/>
      <c r="I8" s="2"/>
      <c r="K8" s="2">
        <v>20.853687286376953</v>
      </c>
      <c r="L8" s="2"/>
      <c r="N8" s="2"/>
      <c r="O8" s="2"/>
      <c r="Q8" s="2">
        <v>18.350513458251953</v>
      </c>
      <c r="R8" s="2">
        <v>15.249791145324707</v>
      </c>
      <c r="T8" s="2">
        <v>19.621654510498047</v>
      </c>
      <c r="U8" s="2"/>
    </row>
    <row r="9" spans="1:21" x14ac:dyDescent="0.4">
      <c r="B9" s="2">
        <v>21.728494644165039</v>
      </c>
      <c r="C9" s="2">
        <v>15.193367004394531</v>
      </c>
      <c r="E9" s="2">
        <v>21.413190841674805</v>
      </c>
      <c r="F9" s="2">
        <v>17.899667739868164</v>
      </c>
      <c r="H9" s="2">
        <v>23.425600051879883</v>
      </c>
      <c r="I9" s="2">
        <v>17.899667739868164</v>
      </c>
      <c r="K9" s="2">
        <v>20.156223297119141</v>
      </c>
      <c r="L9" s="2">
        <v>17.899667739868164</v>
      </c>
      <c r="N9" s="2">
        <v>18.46934700012207</v>
      </c>
      <c r="O9" s="2">
        <v>17.899667739868164</v>
      </c>
      <c r="Q9" s="2">
        <v>18.384040832519531</v>
      </c>
      <c r="R9" s="2">
        <v>15.193367004394531</v>
      </c>
      <c r="T9" s="2">
        <v>18.865911483764648</v>
      </c>
      <c r="U9" s="2">
        <v>17.899667739868164</v>
      </c>
    </row>
    <row r="10" spans="1:21" x14ac:dyDescent="0.4">
      <c r="B10" s="2">
        <v>21.964151382446289</v>
      </c>
      <c r="C10" s="2">
        <v>15.194270133972168</v>
      </c>
      <c r="E10" s="2">
        <v>21.457370758056641</v>
      </c>
      <c r="F10" s="2">
        <v>17.814907073974609</v>
      </c>
      <c r="H10" s="2">
        <v>23.473920822143555</v>
      </c>
      <c r="I10" s="2">
        <v>17.814907073974609</v>
      </c>
      <c r="K10" s="2">
        <v>20.221940994262695</v>
      </c>
      <c r="L10" s="2">
        <v>17.814907073974609</v>
      </c>
      <c r="N10" s="2">
        <v>18.751777648925781</v>
      </c>
      <c r="O10" s="2">
        <v>17.814907073974609</v>
      </c>
      <c r="Q10" s="2">
        <v>18.601469039916992</v>
      </c>
      <c r="R10" s="2">
        <v>15.194270133972168</v>
      </c>
      <c r="T10" s="2">
        <v>18.914834976196289</v>
      </c>
      <c r="U10" s="2">
        <v>17.814907073974609</v>
      </c>
    </row>
    <row r="11" spans="1:21" x14ac:dyDescent="0.4">
      <c r="B11" s="2"/>
      <c r="C11" s="2"/>
      <c r="E11" s="2"/>
      <c r="F11" s="2"/>
      <c r="H11" s="2"/>
      <c r="I11" s="2"/>
      <c r="K11" s="2"/>
      <c r="L11" s="2"/>
      <c r="N11" s="2"/>
      <c r="O11" s="2"/>
      <c r="Q11" s="2"/>
      <c r="R11" s="2"/>
      <c r="T11" s="2"/>
      <c r="U11" s="2"/>
    </row>
    <row r="13" spans="1:21" x14ac:dyDescent="0.4">
      <c r="A13" s="7" t="s">
        <v>97</v>
      </c>
      <c r="B13" s="2">
        <v>20.543479919433594</v>
      </c>
      <c r="C13" s="2">
        <v>14.12086296081543</v>
      </c>
      <c r="E13" s="2">
        <v>21.277069091796875</v>
      </c>
      <c r="F13" s="2">
        <v>17.029600143432617</v>
      </c>
      <c r="H13" s="2">
        <v>23.358024597167969</v>
      </c>
      <c r="I13" s="2">
        <v>17.029600143432617</v>
      </c>
      <c r="K13" s="2">
        <v>20.907596588134766</v>
      </c>
      <c r="L13" s="2">
        <v>17.029600143432617</v>
      </c>
      <c r="N13" s="2">
        <v>19.540332794189453</v>
      </c>
      <c r="O13" s="2">
        <v>17.029600143432617</v>
      </c>
      <c r="Q13" s="2">
        <v>17.607454299926758</v>
      </c>
      <c r="R13" s="2">
        <v>14.12086296081543</v>
      </c>
      <c r="T13" s="2">
        <v>19.754856109619141</v>
      </c>
      <c r="U13" s="2">
        <v>17.029600143432617</v>
      </c>
    </row>
    <row r="14" spans="1:21" x14ac:dyDescent="0.4">
      <c r="B14" s="2">
        <v>20.496366500854492</v>
      </c>
      <c r="C14" s="2">
        <v>14.145366668701172</v>
      </c>
      <c r="E14" s="2">
        <v>21.311286926269531</v>
      </c>
      <c r="F14" s="2">
        <v>17.02935791015625</v>
      </c>
      <c r="H14" s="2">
        <v>23.259870529174805</v>
      </c>
      <c r="I14" s="2">
        <v>17.02935791015625</v>
      </c>
      <c r="K14" s="2">
        <v>20.860885620117188</v>
      </c>
      <c r="L14" s="2">
        <v>17.02935791015625</v>
      </c>
      <c r="N14" s="2">
        <v>19.508646011352539</v>
      </c>
      <c r="O14" s="2">
        <v>17.02935791015625</v>
      </c>
      <c r="Q14" s="2">
        <v>17.634653091430664</v>
      </c>
      <c r="R14" s="2">
        <v>14.145366668701172</v>
      </c>
      <c r="T14" s="2">
        <v>19.732267379760742</v>
      </c>
      <c r="U14" s="2">
        <v>17.02935791015625</v>
      </c>
    </row>
    <row r="15" spans="1:21" x14ac:dyDescent="0.4">
      <c r="B15" s="2">
        <v>20.657661437988281</v>
      </c>
      <c r="C15" s="2">
        <v>14.097293853759766</v>
      </c>
      <c r="E15" s="2">
        <v>21.205526351928711</v>
      </c>
      <c r="F15" s="2">
        <v>16.880769729614258</v>
      </c>
      <c r="H15" s="2">
        <v>23.313257217407227</v>
      </c>
      <c r="I15" s="2">
        <v>16.880769729614258</v>
      </c>
      <c r="K15" s="2">
        <v>21.167732238769531</v>
      </c>
      <c r="L15" s="2">
        <v>16.880769729614258</v>
      </c>
      <c r="N15" s="2">
        <v>19.508460998535156</v>
      </c>
      <c r="O15" s="2">
        <v>16.880769729614258</v>
      </c>
      <c r="Q15" s="2">
        <v>17.418262481689453</v>
      </c>
      <c r="R15" s="2">
        <v>14.097293853759766</v>
      </c>
      <c r="T15" s="2">
        <v>19.622787475585938</v>
      </c>
      <c r="U15" s="2">
        <v>16.880769729614258</v>
      </c>
    </row>
    <row r="16" spans="1:21" x14ac:dyDescent="0.4">
      <c r="B16" s="2">
        <v>21.014026641845703</v>
      </c>
      <c r="C16" s="2">
        <v>14.339794158935547</v>
      </c>
      <c r="E16" s="2">
        <v>20.398464202880859</v>
      </c>
      <c r="F16" s="2">
        <v>17.061695098876953</v>
      </c>
      <c r="H16" s="2">
        <v>23.041158676147461</v>
      </c>
      <c r="I16" s="2">
        <v>17.061695098876953</v>
      </c>
      <c r="K16" s="2">
        <v>21.079826354980469</v>
      </c>
      <c r="L16" s="2">
        <v>17.061695098876953</v>
      </c>
      <c r="N16" s="2">
        <v>19.921667098999023</v>
      </c>
      <c r="O16" s="2">
        <v>17.061695098876953</v>
      </c>
      <c r="Q16" s="2">
        <v>17.644491195678711</v>
      </c>
      <c r="R16" s="2">
        <v>14.339794158935547</v>
      </c>
      <c r="T16" s="2">
        <v>19.662591934204102</v>
      </c>
      <c r="U16" s="2">
        <v>17.061695098876953</v>
      </c>
    </row>
    <row r="17" spans="1:21" x14ac:dyDescent="0.4">
      <c r="B17" s="2">
        <v>20.524307250976563</v>
      </c>
      <c r="C17" s="2">
        <v>14.359356880187988</v>
      </c>
      <c r="E17" s="2">
        <v>20.495912551879883</v>
      </c>
      <c r="F17" s="2">
        <v>17.035501480102539</v>
      </c>
      <c r="H17" s="2">
        <v>23.071992874145508</v>
      </c>
      <c r="I17" s="2">
        <v>17.035501480102539</v>
      </c>
      <c r="K17" s="2">
        <v>20.995023727416992</v>
      </c>
      <c r="L17" s="2">
        <v>17.035501480102539</v>
      </c>
      <c r="N17" s="2">
        <v>19.85883903503418</v>
      </c>
      <c r="O17" s="2">
        <v>17.035501480102539</v>
      </c>
      <c r="Q17" s="2">
        <v>17.787906646728516</v>
      </c>
      <c r="R17" s="2">
        <v>14.359356880187988</v>
      </c>
      <c r="T17" s="2">
        <v>19.653079986572266</v>
      </c>
      <c r="U17" s="2">
        <v>17.035501480102539</v>
      </c>
    </row>
    <row r="18" spans="1:21" x14ac:dyDescent="0.4">
      <c r="B18" s="2">
        <v>20.66334342956543</v>
      </c>
      <c r="C18" s="2">
        <v>14.312783241271973</v>
      </c>
      <c r="E18" s="2">
        <v>20.459175109863281</v>
      </c>
      <c r="F18" s="2">
        <v>16.8975830078125</v>
      </c>
      <c r="H18" s="2"/>
      <c r="I18" s="2"/>
      <c r="K18" s="2">
        <v>20.951160430908203</v>
      </c>
      <c r="L18" s="2">
        <v>16.8975830078125</v>
      </c>
      <c r="N18" s="2">
        <v>19.837814331054688</v>
      </c>
      <c r="O18" s="2">
        <v>16.8975830078125</v>
      </c>
      <c r="Q18" s="2">
        <v>17.802776336669922</v>
      </c>
      <c r="R18" s="2">
        <v>14.312783241271973</v>
      </c>
      <c r="T18" s="2">
        <v>19.581333160400391</v>
      </c>
      <c r="U18" s="2">
        <v>16.8975830078125</v>
      </c>
    </row>
    <row r="19" spans="1:21" x14ac:dyDescent="0.4">
      <c r="B19" s="2">
        <v>19.941812515258789</v>
      </c>
      <c r="C19" s="2">
        <v>13.917241096496582</v>
      </c>
      <c r="E19" s="2">
        <v>21.277069091796875</v>
      </c>
      <c r="F19" s="2">
        <v>17.029600143432617</v>
      </c>
      <c r="H19" s="2">
        <v>23.279409408569336</v>
      </c>
      <c r="I19" s="2">
        <v>17.238622665405273</v>
      </c>
      <c r="K19" s="2">
        <v>21.14410400390625</v>
      </c>
      <c r="L19" s="2">
        <v>17.238622665405273</v>
      </c>
      <c r="N19" s="2">
        <v>19.968324661254883</v>
      </c>
      <c r="O19" s="2">
        <v>17.238622665405273</v>
      </c>
      <c r="Q19" s="2">
        <v>17.128225326538086</v>
      </c>
      <c r="R19" s="2">
        <v>13.917241096496582</v>
      </c>
      <c r="T19" s="2">
        <v>19.900270462036133</v>
      </c>
      <c r="U19" s="2">
        <v>17.238622665405273</v>
      </c>
    </row>
    <row r="20" spans="1:21" x14ac:dyDescent="0.4">
      <c r="B20" s="2">
        <v>19.994625091552734</v>
      </c>
      <c r="C20" s="2">
        <v>13.605395317077637</v>
      </c>
      <c r="E20" s="2">
        <v>21.311286926269531</v>
      </c>
      <c r="F20" s="2">
        <v>17.02935791015625</v>
      </c>
      <c r="H20" s="2">
        <v>23.187612533569336</v>
      </c>
      <c r="I20" s="2">
        <v>16.964513778686523</v>
      </c>
      <c r="K20" s="2">
        <v>20.994041442871094</v>
      </c>
      <c r="L20" s="2">
        <v>16.964513778686523</v>
      </c>
      <c r="N20" s="2">
        <v>19.883529663085938</v>
      </c>
      <c r="O20" s="2">
        <v>16.964513778686523</v>
      </c>
      <c r="Q20" s="2">
        <v>17.179561614990234</v>
      </c>
      <c r="R20" s="2">
        <v>13.605395317077637</v>
      </c>
      <c r="T20" s="2">
        <v>19.827262878417969</v>
      </c>
      <c r="U20" s="2">
        <v>16.964513778686523</v>
      </c>
    </row>
    <row r="21" spans="1:21" x14ac:dyDescent="0.4">
      <c r="B21" s="2">
        <v>20.559621810913086</v>
      </c>
      <c r="C21" s="2">
        <v>13.870362281799316</v>
      </c>
      <c r="E21" s="2">
        <v>21.205526351928711</v>
      </c>
      <c r="F21" s="2">
        <v>16.880769729614258</v>
      </c>
      <c r="H21" s="2">
        <v>23.480087280273438</v>
      </c>
      <c r="I21" s="2">
        <v>17.010719299316406</v>
      </c>
      <c r="K21" s="2">
        <v>20.974077224731445</v>
      </c>
      <c r="L21" s="2">
        <v>17.010719299316406</v>
      </c>
      <c r="N21" s="2">
        <v>19.737024307250977</v>
      </c>
      <c r="O21" s="2">
        <v>17.010719299316406</v>
      </c>
      <c r="Q21" s="2">
        <v>17.402389526367188</v>
      </c>
      <c r="R21" s="2">
        <v>13.870362281799316</v>
      </c>
      <c r="T21" s="2">
        <v>19.715116500854492</v>
      </c>
      <c r="U21" s="2">
        <v>17.010719299316406</v>
      </c>
    </row>
    <row r="24" spans="1:21" x14ac:dyDescent="0.4">
      <c r="A24" s="7" t="s">
        <v>98</v>
      </c>
      <c r="B24" s="2">
        <v>20.827383041381836</v>
      </c>
      <c r="C24" s="2">
        <v>14.35608959197998</v>
      </c>
      <c r="E24" s="2">
        <v>22.287416458129883</v>
      </c>
      <c r="F24" s="2">
        <v>18.762744903564453</v>
      </c>
      <c r="H24" s="2">
        <v>24.442924499511719</v>
      </c>
      <c r="I24" s="2">
        <v>18.762744903564453</v>
      </c>
      <c r="K24" s="2">
        <v>21.313251495361328</v>
      </c>
      <c r="L24" s="2">
        <v>18.762744903564453</v>
      </c>
      <c r="N24" s="2">
        <v>20.694831848144531</v>
      </c>
      <c r="O24" s="2">
        <v>18.762744903564453</v>
      </c>
      <c r="Q24" s="2">
        <v>17.691728591918945</v>
      </c>
      <c r="R24" s="2">
        <v>14.35608959197998</v>
      </c>
      <c r="T24" s="2">
        <v>19.758621215820313</v>
      </c>
      <c r="U24" s="2">
        <v>18.762744903564453</v>
      </c>
    </row>
    <row r="25" spans="1:21" x14ac:dyDescent="0.4">
      <c r="B25" s="2">
        <v>20.966045379638672</v>
      </c>
      <c r="C25" s="2">
        <v>14.642182350158691</v>
      </c>
      <c r="E25" s="2">
        <v>22.277017593383789</v>
      </c>
      <c r="F25" s="2">
        <v>18.698408126831055</v>
      </c>
      <c r="H25" s="2">
        <v>24.499002456665039</v>
      </c>
      <c r="I25" s="2">
        <v>18.698408126831055</v>
      </c>
      <c r="K25" s="2">
        <v>21.031288146972656</v>
      </c>
      <c r="L25" s="2">
        <v>18.698408126831055</v>
      </c>
      <c r="N25" s="2">
        <v>20.67669677734375</v>
      </c>
      <c r="O25" s="2">
        <v>18.698408126831055</v>
      </c>
      <c r="Q25" s="2">
        <v>17.870248794555664</v>
      </c>
      <c r="R25" s="2">
        <v>14.642182350158691</v>
      </c>
      <c r="T25" s="2">
        <v>19.780776977539063</v>
      </c>
      <c r="U25" s="2">
        <v>18.698408126831055</v>
      </c>
    </row>
    <row r="26" spans="1:21" x14ac:dyDescent="0.4">
      <c r="B26" s="2">
        <v>20.931880950927734</v>
      </c>
      <c r="C26" s="2">
        <v>14.429538726806641</v>
      </c>
      <c r="E26" s="2">
        <v>22.28596305847168</v>
      </c>
      <c r="F26" s="2">
        <v>18.573858261108398</v>
      </c>
      <c r="H26" s="2">
        <v>24.466634750366211</v>
      </c>
      <c r="I26" s="2">
        <v>18.573858261108398</v>
      </c>
      <c r="K26" s="2">
        <v>21.093601226806641</v>
      </c>
      <c r="L26" s="2">
        <v>18.573858261108398</v>
      </c>
      <c r="N26" s="2">
        <v>20.652359008789063</v>
      </c>
      <c r="O26" s="2">
        <v>18.573858261108398</v>
      </c>
      <c r="Q26" s="2">
        <v>17.726284027099609</v>
      </c>
      <c r="R26" s="2">
        <v>14.429538726806641</v>
      </c>
      <c r="T26" s="2">
        <v>19.698192596435547</v>
      </c>
      <c r="U26" s="2">
        <v>18.573858261108398</v>
      </c>
    </row>
    <row r="27" spans="1:21" x14ac:dyDescent="0.4">
      <c r="B27" s="2">
        <v>20.899749755859375</v>
      </c>
      <c r="C27" s="2">
        <v>15.058435440063477</v>
      </c>
      <c r="E27" s="2">
        <v>21.519618988037109</v>
      </c>
      <c r="F27" s="2">
        <v>18.877813339233398</v>
      </c>
      <c r="H27" s="2">
        <v>24.177806854248047</v>
      </c>
      <c r="I27" s="2">
        <v>18.877813339233398</v>
      </c>
      <c r="K27" s="2">
        <v>21.484298706054688</v>
      </c>
      <c r="L27" s="2">
        <v>18.877813339233398</v>
      </c>
      <c r="N27" s="2">
        <v>20.979263305664063</v>
      </c>
      <c r="O27" s="2">
        <v>18.877813339233398</v>
      </c>
      <c r="Q27" s="2">
        <v>18.229604721069336</v>
      </c>
      <c r="R27" s="2">
        <v>15.058435440063477</v>
      </c>
      <c r="T27" s="2">
        <v>19.656455993652344</v>
      </c>
      <c r="U27" s="2">
        <v>18.877813339233398</v>
      </c>
    </row>
    <row r="28" spans="1:21" x14ac:dyDescent="0.4">
      <c r="B28" s="2">
        <v>21.045017242431641</v>
      </c>
      <c r="C28" s="2">
        <v>15.294753074645996</v>
      </c>
      <c r="E28" s="2">
        <v>21.530673980712891</v>
      </c>
      <c r="F28" s="2">
        <v>18.866073608398438</v>
      </c>
      <c r="H28" s="2">
        <v>24.207069396972656</v>
      </c>
      <c r="I28" s="2">
        <v>18.866073608398438</v>
      </c>
      <c r="K28" s="2">
        <v>21.2928466796875</v>
      </c>
      <c r="L28" s="2">
        <v>18.866073608398438</v>
      </c>
      <c r="N28" s="2">
        <v>20.982950210571289</v>
      </c>
      <c r="O28" s="2">
        <v>18.866073608398438</v>
      </c>
      <c r="Q28" s="2">
        <v>18.264650344848633</v>
      </c>
      <c r="R28" s="2">
        <v>15.294753074645996</v>
      </c>
      <c r="T28" s="2">
        <v>19.695198059082031</v>
      </c>
      <c r="U28" s="2">
        <v>18.866073608398438</v>
      </c>
    </row>
    <row r="29" spans="1:21" x14ac:dyDescent="0.4">
      <c r="B29" s="2">
        <v>21.085554122924805</v>
      </c>
      <c r="C29" s="2">
        <v>15.143091201782227</v>
      </c>
      <c r="E29" s="2">
        <v>21.433479309082031</v>
      </c>
      <c r="F29" s="2">
        <v>18.789377212524414</v>
      </c>
      <c r="H29" s="2">
        <v>24.065404891967773</v>
      </c>
      <c r="I29" s="2">
        <v>18.789377212524414</v>
      </c>
      <c r="K29" s="2">
        <v>21.285345077514648</v>
      </c>
      <c r="L29" s="2">
        <v>18.789377212524414</v>
      </c>
      <c r="N29" s="2">
        <v>20.986669540405273</v>
      </c>
      <c r="O29" s="2">
        <v>18.789377212524414</v>
      </c>
      <c r="Q29" s="2">
        <v>18.214033126831055</v>
      </c>
      <c r="R29" s="2">
        <v>15.143091201782227</v>
      </c>
      <c r="T29" s="2">
        <v>19.60087776184082</v>
      </c>
      <c r="U29" s="2">
        <v>18.789377212524414</v>
      </c>
    </row>
    <row r="30" spans="1:21" x14ac:dyDescent="0.4">
      <c r="B30" s="2">
        <v>20.850292205810547</v>
      </c>
      <c r="C30" s="2">
        <v>14.39818000793457</v>
      </c>
      <c r="E30" s="2">
        <v>22.287416458129883</v>
      </c>
      <c r="F30" s="2">
        <v>18.762744903564453</v>
      </c>
      <c r="H30" s="2">
        <v>24.208583831787109</v>
      </c>
      <c r="I30" s="2">
        <v>18.723745346069336</v>
      </c>
      <c r="K30" s="2">
        <v>21.465154647827148</v>
      </c>
      <c r="L30" s="2">
        <v>18.723745346069336</v>
      </c>
      <c r="N30" s="2">
        <v>20.998384475708008</v>
      </c>
      <c r="O30" s="2">
        <v>18.723745346069336</v>
      </c>
      <c r="Q30" s="2">
        <v>17.527971267700195</v>
      </c>
      <c r="R30" s="2">
        <v>14.39818000793457</v>
      </c>
      <c r="T30" s="2">
        <v>19.733192443847656</v>
      </c>
      <c r="U30" s="2">
        <v>18.723745346069336</v>
      </c>
    </row>
    <row r="31" spans="1:21" x14ac:dyDescent="0.4">
      <c r="B31" s="2">
        <v>20.854682922363281</v>
      </c>
      <c r="C31" s="2">
        <v>14.597946166992188</v>
      </c>
      <c r="E31" s="2">
        <v>22.277017593383789</v>
      </c>
      <c r="F31" s="2">
        <v>18.698408126831055</v>
      </c>
      <c r="H31" s="2">
        <v>24.364702224731445</v>
      </c>
      <c r="I31" s="2">
        <v>18.958492279052734</v>
      </c>
      <c r="K31" s="2">
        <v>21.267316818237305</v>
      </c>
      <c r="L31" s="2">
        <v>18.958492279052734</v>
      </c>
      <c r="N31" s="2">
        <v>21.000665664672852</v>
      </c>
      <c r="O31" s="2">
        <v>18.958492279052734</v>
      </c>
      <c r="Q31" s="2">
        <v>17.648044586181641</v>
      </c>
      <c r="R31" s="2">
        <v>14.597946166992188</v>
      </c>
      <c r="T31" s="2">
        <v>19.965126037597656</v>
      </c>
      <c r="U31" s="2">
        <v>18.958492279052734</v>
      </c>
    </row>
    <row r="32" spans="1:21" x14ac:dyDescent="0.4">
      <c r="B32" s="2">
        <v>21.047607421875</v>
      </c>
      <c r="C32" s="2">
        <v>14.613096237182617</v>
      </c>
      <c r="E32" s="2">
        <v>22.28596305847168</v>
      </c>
      <c r="F32" s="2">
        <v>18.573858261108398</v>
      </c>
      <c r="H32" s="2">
        <v>24.147235870361328</v>
      </c>
      <c r="I32" s="2">
        <v>18.870845794677734</v>
      </c>
      <c r="K32" s="2">
        <v>21.306600570678711</v>
      </c>
      <c r="L32" s="2">
        <v>18.870845794677734</v>
      </c>
      <c r="N32" s="2">
        <v>21.006475448608398</v>
      </c>
      <c r="O32" s="2">
        <v>18.870845794677734</v>
      </c>
      <c r="Q32" s="2">
        <v>18.011030197143555</v>
      </c>
      <c r="R32" s="2">
        <v>14.613096237182617</v>
      </c>
      <c r="T32" s="2">
        <v>20.201976776123047</v>
      </c>
      <c r="U32" s="2">
        <v>18.870845794677734</v>
      </c>
    </row>
    <row r="33" spans="11:21" x14ac:dyDescent="0.4">
      <c r="T33" s="2"/>
      <c r="U33" s="2"/>
    </row>
    <row r="34" spans="11:21" x14ac:dyDescent="0.4">
      <c r="K34" s="2"/>
    </row>
  </sheetData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A8C102-5E19-4468-9F2B-4B72CE04E29D}">
  <dimension ref="A1:C1957"/>
  <sheetViews>
    <sheetView topLeftCell="A4" workbookViewId="0">
      <selection activeCell="G30" sqref="G30"/>
    </sheetView>
  </sheetViews>
  <sheetFormatPr defaultRowHeight="13.9" x14ac:dyDescent="0.4"/>
  <sheetData>
    <row r="1" spans="1:3" x14ac:dyDescent="0.4">
      <c r="A1" t="s">
        <v>2</v>
      </c>
      <c r="B1" t="s">
        <v>3</v>
      </c>
      <c r="C1" t="s">
        <v>4</v>
      </c>
    </row>
    <row r="2" spans="1:3" x14ac:dyDescent="0.4">
      <c r="A2">
        <v>0.30726135407599398</v>
      </c>
      <c r="B2" t="s">
        <v>5</v>
      </c>
      <c r="C2" t="s">
        <v>6</v>
      </c>
    </row>
    <row r="3" spans="1:3" x14ac:dyDescent="0.4">
      <c r="A3">
        <v>0.332245096105663</v>
      </c>
      <c r="B3" t="s">
        <v>5</v>
      </c>
      <c r="C3" t="s">
        <v>6</v>
      </c>
    </row>
    <row r="4" spans="1:3" x14ac:dyDescent="0.4">
      <c r="A4">
        <v>0.230523401218097</v>
      </c>
      <c r="B4" t="s">
        <v>5</v>
      </c>
      <c r="C4" t="s">
        <v>6</v>
      </c>
    </row>
    <row r="5" spans="1:3" x14ac:dyDescent="0.4">
      <c r="A5">
        <v>0.25513090140801598</v>
      </c>
      <c r="B5" t="s">
        <v>5</v>
      </c>
      <c r="C5" t="s">
        <v>6</v>
      </c>
    </row>
    <row r="6" spans="1:3" x14ac:dyDescent="0.4">
      <c r="A6">
        <v>0.42403079589430698</v>
      </c>
      <c r="B6" t="s">
        <v>5</v>
      </c>
      <c r="C6" t="s">
        <v>6</v>
      </c>
    </row>
    <row r="7" spans="1:3" x14ac:dyDescent="0.4">
      <c r="A7">
        <v>0.19006095114198801</v>
      </c>
      <c r="B7" t="s">
        <v>5</v>
      </c>
      <c r="C7" t="s">
        <v>6</v>
      </c>
    </row>
    <row r="8" spans="1:3" x14ac:dyDescent="0.4">
      <c r="A8">
        <v>0.259378123101902</v>
      </c>
      <c r="B8" t="s">
        <v>5</v>
      </c>
      <c r="C8" t="s">
        <v>6</v>
      </c>
    </row>
    <row r="9" spans="1:3" x14ac:dyDescent="0.4">
      <c r="A9">
        <v>0.22206492784335</v>
      </c>
      <c r="B9" t="s">
        <v>5</v>
      </c>
      <c r="C9" t="s">
        <v>6</v>
      </c>
    </row>
    <row r="10" spans="1:3" x14ac:dyDescent="0.4">
      <c r="A10">
        <v>0.19297748058563199</v>
      </c>
      <c r="B10" t="s">
        <v>5</v>
      </c>
      <c r="C10" t="s">
        <v>6</v>
      </c>
    </row>
    <row r="11" spans="1:3" x14ac:dyDescent="0.4">
      <c r="A11">
        <v>0.22594907368400699</v>
      </c>
      <c r="B11" t="s">
        <v>5</v>
      </c>
      <c r="C11" t="s">
        <v>6</v>
      </c>
    </row>
    <row r="12" spans="1:3" x14ac:dyDescent="0.4">
      <c r="A12">
        <v>0.22274758150152801</v>
      </c>
      <c r="B12" t="s">
        <v>5</v>
      </c>
      <c r="C12" t="s">
        <v>6</v>
      </c>
    </row>
    <row r="13" spans="1:3" x14ac:dyDescent="0.4">
      <c r="A13">
        <v>0.26475106883796301</v>
      </c>
      <c r="B13" t="s">
        <v>5</v>
      </c>
      <c r="C13" t="s">
        <v>6</v>
      </c>
    </row>
    <row r="14" spans="1:3" x14ac:dyDescent="0.4">
      <c r="A14">
        <v>0.29809675629412102</v>
      </c>
      <c r="B14" t="s">
        <v>5</v>
      </c>
      <c r="C14" t="s">
        <v>6</v>
      </c>
    </row>
    <row r="15" spans="1:3" x14ac:dyDescent="0.4">
      <c r="A15">
        <v>0.223013406632383</v>
      </c>
      <c r="B15" t="s">
        <v>5</v>
      </c>
      <c r="C15" t="s">
        <v>6</v>
      </c>
    </row>
    <row r="16" spans="1:3" x14ac:dyDescent="0.4">
      <c r="A16">
        <v>0.299342729586698</v>
      </c>
      <c r="B16" t="s">
        <v>5</v>
      </c>
      <c r="C16" t="s">
        <v>6</v>
      </c>
    </row>
    <row r="17" spans="1:3" x14ac:dyDescent="0.4">
      <c r="A17">
        <v>0.170552737277745</v>
      </c>
      <c r="B17" t="s">
        <v>5</v>
      </c>
      <c r="C17" t="s">
        <v>6</v>
      </c>
    </row>
    <row r="18" spans="1:3" x14ac:dyDescent="0.4">
      <c r="A18">
        <v>0.31999189748148099</v>
      </c>
      <c r="B18" t="s">
        <v>5</v>
      </c>
      <c r="C18" t="s">
        <v>6</v>
      </c>
    </row>
    <row r="19" spans="1:3" x14ac:dyDescent="0.4">
      <c r="A19">
        <v>0.16484226803853</v>
      </c>
      <c r="B19" t="s">
        <v>5</v>
      </c>
      <c r="C19" t="s">
        <v>6</v>
      </c>
    </row>
    <row r="20" spans="1:3" x14ac:dyDescent="0.4">
      <c r="A20">
        <v>0.23270809605614301</v>
      </c>
      <c r="B20" t="s">
        <v>5</v>
      </c>
      <c r="C20" t="s">
        <v>6</v>
      </c>
    </row>
    <row r="21" spans="1:3" x14ac:dyDescent="0.4">
      <c r="A21">
        <v>0.26858905728583499</v>
      </c>
      <c r="B21" t="s">
        <v>5</v>
      </c>
      <c r="C21" t="s">
        <v>6</v>
      </c>
    </row>
    <row r="22" spans="1:3" x14ac:dyDescent="0.4">
      <c r="A22">
        <v>0.316176578556363</v>
      </c>
      <c r="B22" t="s">
        <v>5</v>
      </c>
      <c r="C22" t="s">
        <v>6</v>
      </c>
    </row>
    <row r="23" spans="1:3" x14ac:dyDescent="0.4">
      <c r="A23">
        <v>0.20606214218461699</v>
      </c>
      <c r="B23" t="s">
        <v>5</v>
      </c>
      <c r="C23" t="s">
        <v>6</v>
      </c>
    </row>
    <row r="24" spans="1:3" x14ac:dyDescent="0.4">
      <c r="A24">
        <v>0.395854877245232</v>
      </c>
      <c r="B24" t="s">
        <v>5</v>
      </c>
      <c r="C24" t="s">
        <v>6</v>
      </c>
    </row>
    <row r="25" spans="1:3" x14ac:dyDescent="0.4">
      <c r="A25">
        <v>0.20586678889887999</v>
      </c>
      <c r="B25" t="s">
        <v>5</v>
      </c>
      <c r="C25" t="s">
        <v>6</v>
      </c>
    </row>
    <row r="26" spans="1:3" x14ac:dyDescent="0.4">
      <c r="A26">
        <v>0.25298726213671802</v>
      </c>
      <c r="B26" t="s">
        <v>5</v>
      </c>
      <c r="C26" t="s">
        <v>6</v>
      </c>
    </row>
    <row r="27" spans="1:3" x14ac:dyDescent="0.4">
      <c r="A27">
        <v>0.19019241771119499</v>
      </c>
      <c r="B27" t="s">
        <v>5</v>
      </c>
      <c r="C27" t="s">
        <v>6</v>
      </c>
    </row>
    <row r="28" spans="1:3" x14ac:dyDescent="0.4">
      <c r="A28">
        <v>0.204049665072362</v>
      </c>
      <c r="B28" t="s">
        <v>5</v>
      </c>
      <c r="C28" t="s">
        <v>6</v>
      </c>
    </row>
    <row r="29" spans="1:3" x14ac:dyDescent="0.4">
      <c r="A29">
        <v>0.38586430304818897</v>
      </c>
      <c r="B29" t="s">
        <v>5</v>
      </c>
      <c r="C29" t="s">
        <v>6</v>
      </c>
    </row>
    <row r="30" spans="1:3" x14ac:dyDescent="0.4">
      <c r="A30">
        <v>0.27637603878580802</v>
      </c>
      <c r="B30" t="s">
        <v>5</v>
      </c>
      <c r="C30" t="s">
        <v>6</v>
      </c>
    </row>
    <row r="31" spans="1:3" x14ac:dyDescent="0.4">
      <c r="A31">
        <v>0.28261100731197097</v>
      </c>
      <c r="B31" t="s">
        <v>5</v>
      </c>
      <c r="C31" t="s">
        <v>6</v>
      </c>
    </row>
    <row r="32" spans="1:3" x14ac:dyDescent="0.4">
      <c r="A32">
        <v>0.241444547831245</v>
      </c>
      <c r="B32" t="s">
        <v>5</v>
      </c>
      <c r="C32" t="s">
        <v>6</v>
      </c>
    </row>
    <row r="33" spans="1:3" x14ac:dyDescent="0.4">
      <c r="A33">
        <v>0.17737083026748501</v>
      </c>
      <c r="B33" t="s">
        <v>5</v>
      </c>
      <c r="C33" t="s">
        <v>6</v>
      </c>
    </row>
    <row r="34" spans="1:3" x14ac:dyDescent="0.4">
      <c r="A34">
        <v>0.29081333646329799</v>
      </c>
      <c r="B34" t="s">
        <v>5</v>
      </c>
      <c r="C34" t="s">
        <v>6</v>
      </c>
    </row>
    <row r="35" spans="1:3" x14ac:dyDescent="0.4">
      <c r="A35">
        <v>0.204846350174619</v>
      </c>
      <c r="B35" t="s">
        <v>5</v>
      </c>
      <c r="C35" t="s">
        <v>6</v>
      </c>
    </row>
    <row r="36" spans="1:3" x14ac:dyDescent="0.4">
      <c r="A36">
        <v>0.22150535165180299</v>
      </c>
      <c r="B36" t="s">
        <v>5</v>
      </c>
      <c r="C36" t="s">
        <v>6</v>
      </c>
    </row>
    <row r="37" spans="1:3" x14ac:dyDescent="0.4">
      <c r="A37">
        <v>0.22693256680598201</v>
      </c>
      <c r="B37" t="s">
        <v>5</v>
      </c>
      <c r="C37" t="s">
        <v>6</v>
      </c>
    </row>
    <row r="38" spans="1:3" x14ac:dyDescent="0.4">
      <c r="A38">
        <v>0.30144306083068101</v>
      </c>
      <c r="B38" t="s">
        <v>5</v>
      </c>
      <c r="C38" t="s">
        <v>6</v>
      </c>
    </row>
    <row r="39" spans="1:3" x14ac:dyDescent="0.4">
      <c r="A39">
        <v>0.26373100163032498</v>
      </c>
      <c r="B39" t="s">
        <v>5</v>
      </c>
      <c r="C39" t="s">
        <v>6</v>
      </c>
    </row>
    <row r="40" spans="1:3" x14ac:dyDescent="0.4">
      <c r="A40">
        <v>0.25530634204867297</v>
      </c>
      <c r="B40" t="s">
        <v>5</v>
      </c>
      <c r="C40" t="s">
        <v>6</v>
      </c>
    </row>
    <row r="41" spans="1:3" x14ac:dyDescent="0.4">
      <c r="A41">
        <v>0.19779549379005701</v>
      </c>
      <c r="B41" t="s">
        <v>5</v>
      </c>
      <c r="C41" t="s">
        <v>6</v>
      </c>
    </row>
    <row r="42" spans="1:3" x14ac:dyDescent="0.4">
      <c r="A42">
        <v>0.37092862045466501</v>
      </c>
      <c r="B42" t="s">
        <v>5</v>
      </c>
      <c r="C42" t="s">
        <v>6</v>
      </c>
    </row>
    <row r="43" spans="1:3" x14ac:dyDescent="0.4">
      <c r="A43">
        <v>0.263524521493752</v>
      </c>
      <c r="B43" t="s">
        <v>5</v>
      </c>
      <c r="C43" t="s">
        <v>6</v>
      </c>
    </row>
    <row r="44" spans="1:3" x14ac:dyDescent="0.4">
      <c r="A44">
        <v>0.17156525673207401</v>
      </c>
      <c r="B44" t="s">
        <v>5</v>
      </c>
      <c r="C44" t="s">
        <v>6</v>
      </c>
    </row>
    <row r="45" spans="1:3" x14ac:dyDescent="0.4">
      <c r="A45">
        <v>0.25422592139477601</v>
      </c>
      <c r="B45" t="s">
        <v>5</v>
      </c>
      <c r="C45" t="s">
        <v>6</v>
      </c>
    </row>
    <row r="46" spans="1:3" x14ac:dyDescent="0.4">
      <c r="A46">
        <v>0.164909053860095</v>
      </c>
      <c r="B46" t="s">
        <v>5</v>
      </c>
      <c r="C46" t="s">
        <v>6</v>
      </c>
    </row>
    <row r="47" spans="1:3" x14ac:dyDescent="0.4">
      <c r="A47">
        <v>0.233385379858672</v>
      </c>
      <c r="B47" t="s">
        <v>5</v>
      </c>
      <c r="C47" t="s">
        <v>6</v>
      </c>
    </row>
    <row r="48" spans="1:3" x14ac:dyDescent="0.4">
      <c r="A48">
        <v>0.323082634823601</v>
      </c>
      <c r="B48" t="s">
        <v>5</v>
      </c>
      <c r="C48" t="s">
        <v>6</v>
      </c>
    </row>
    <row r="49" spans="1:3" x14ac:dyDescent="0.4">
      <c r="A49">
        <v>0.19616849760786001</v>
      </c>
      <c r="B49" t="s">
        <v>5</v>
      </c>
      <c r="C49" t="s">
        <v>6</v>
      </c>
    </row>
    <row r="50" spans="1:3" x14ac:dyDescent="0.4">
      <c r="A50">
        <v>0.22361137431008901</v>
      </c>
      <c r="B50" t="s">
        <v>5</v>
      </c>
      <c r="C50" t="s">
        <v>6</v>
      </c>
    </row>
    <row r="51" spans="1:3" x14ac:dyDescent="0.4">
      <c r="A51">
        <v>0.185532561119823</v>
      </c>
      <c r="B51" t="s">
        <v>5</v>
      </c>
      <c r="C51" t="s">
        <v>6</v>
      </c>
    </row>
    <row r="52" spans="1:3" x14ac:dyDescent="0.4">
      <c r="A52">
        <v>0.28115218527320301</v>
      </c>
      <c r="B52" t="s">
        <v>5</v>
      </c>
      <c r="C52" t="s">
        <v>6</v>
      </c>
    </row>
    <row r="53" spans="1:3" x14ac:dyDescent="0.4">
      <c r="A53">
        <v>0.27582742153080703</v>
      </c>
      <c r="B53" t="s">
        <v>5</v>
      </c>
      <c r="C53" t="s">
        <v>6</v>
      </c>
    </row>
    <row r="54" spans="1:3" x14ac:dyDescent="0.4">
      <c r="A54">
        <v>0.409646020631107</v>
      </c>
      <c r="B54" t="s">
        <v>5</v>
      </c>
      <c r="C54" t="s">
        <v>6</v>
      </c>
    </row>
    <row r="55" spans="1:3" x14ac:dyDescent="0.4">
      <c r="A55">
        <v>0.31888184597408598</v>
      </c>
      <c r="B55" t="s">
        <v>5</v>
      </c>
      <c r="C55" t="s">
        <v>6</v>
      </c>
    </row>
    <row r="56" spans="1:3" x14ac:dyDescent="0.4">
      <c r="A56">
        <v>0.34415707977496601</v>
      </c>
      <c r="B56" t="s">
        <v>5</v>
      </c>
      <c r="C56" t="s">
        <v>6</v>
      </c>
    </row>
    <row r="57" spans="1:3" x14ac:dyDescent="0.4">
      <c r="A57">
        <v>0.30774626083380502</v>
      </c>
      <c r="B57" t="s">
        <v>5</v>
      </c>
      <c r="C57" t="s">
        <v>6</v>
      </c>
    </row>
    <row r="58" spans="1:3" x14ac:dyDescent="0.4">
      <c r="A58">
        <v>0.38285993745847302</v>
      </c>
      <c r="B58" t="s">
        <v>5</v>
      </c>
      <c r="C58" t="s">
        <v>6</v>
      </c>
    </row>
    <row r="59" spans="1:3" x14ac:dyDescent="0.4">
      <c r="A59">
        <v>0.26648903874615099</v>
      </c>
      <c r="B59" t="s">
        <v>5</v>
      </c>
      <c r="C59" t="s">
        <v>6</v>
      </c>
    </row>
    <row r="60" spans="1:3" x14ac:dyDescent="0.4">
      <c r="A60">
        <v>0.37317568049254202</v>
      </c>
      <c r="B60" t="s">
        <v>5</v>
      </c>
      <c r="C60" t="s">
        <v>6</v>
      </c>
    </row>
    <row r="61" spans="1:3" x14ac:dyDescent="0.4">
      <c r="A61">
        <v>0.20941371077815399</v>
      </c>
      <c r="B61" t="s">
        <v>5</v>
      </c>
      <c r="C61" t="s">
        <v>6</v>
      </c>
    </row>
    <row r="62" spans="1:3" x14ac:dyDescent="0.4">
      <c r="A62">
        <v>0.31195721392700798</v>
      </c>
      <c r="B62" t="s">
        <v>5</v>
      </c>
      <c r="C62" t="s">
        <v>6</v>
      </c>
    </row>
    <row r="63" spans="1:3" x14ac:dyDescent="0.4">
      <c r="A63">
        <v>0.243095891847943</v>
      </c>
      <c r="B63" t="s">
        <v>5</v>
      </c>
      <c r="C63" t="s">
        <v>6</v>
      </c>
    </row>
    <row r="64" spans="1:3" x14ac:dyDescent="0.4">
      <c r="A64">
        <v>0.21365264843263601</v>
      </c>
      <c r="B64" t="s">
        <v>5</v>
      </c>
      <c r="C64" t="s">
        <v>6</v>
      </c>
    </row>
    <row r="65" spans="1:3" x14ac:dyDescent="0.4">
      <c r="A65">
        <v>0.197465070330022</v>
      </c>
      <c r="B65" t="s">
        <v>5</v>
      </c>
      <c r="C65" t="s">
        <v>6</v>
      </c>
    </row>
    <row r="66" spans="1:3" x14ac:dyDescent="0.4">
      <c r="A66">
        <v>0.20648875858322199</v>
      </c>
      <c r="B66" t="s">
        <v>5</v>
      </c>
      <c r="C66" t="s">
        <v>6</v>
      </c>
    </row>
    <row r="67" spans="1:3" x14ac:dyDescent="0.4">
      <c r="A67">
        <v>0.28733777009407002</v>
      </c>
      <c r="B67" t="s">
        <v>5</v>
      </c>
      <c r="C67" t="s">
        <v>6</v>
      </c>
    </row>
    <row r="68" spans="1:3" x14ac:dyDescent="0.4">
      <c r="A68">
        <v>0.39281970208183598</v>
      </c>
      <c r="B68" t="s">
        <v>5</v>
      </c>
      <c r="C68" t="s">
        <v>6</v>
      </c>
    </row>
    <row r="69" spans="1:3" x14ac:dyDescent="0.4">
      <c r="A69">
        <v>0.26247867727938901</v>
      </c>
      <c r="B69" t="s">
        <v>5</v>
      </c>
      <c r="C69" t="s">
        <v>6</v>
      </c>
    </row>
    <row r="70" spans="1:3" x14ac:dyDescent="0.4">
      <c r="A70">
        <v>0.249666218233388</v>
      </c>
      <c r="B70" t="s">
        <v>5</v>
      </c>
      <c r="C70" t="s">
        <v>6</v>
      </c>
    </row>
    <row r="71" spans="1:3" x14ac:dyDescent="0.4">
      <c r="A71">
        <v>0.245925445251229</v>
      </c>
      <c r="B71" t="s">
        <v>5</v>
      </c>
      <c r="C71" t="s">
        <v>6</v>
      </c>
    </row>
    <row r="72" spans="1:3" x14ac:dyDescent="0.4">
      <c r="A72">
        <v>0.21254430826378501</v>
      </c>
      <c r="B72" t="s">
        <v>5</v>
      </c>
      <c r="C72" t="s">
        <v>6</v>
      </c>
    </row>
    <row r="73" spans="1:3" x14ac:dyDescent="0.4">
      <c r="A73">
        <v>0.21364315708836101</v>
      </c>
      <c r="B73" t="s">
        <v>5</v>
      </c>
      <c r="C73" t="s">
        <v>6</v>
      </c>
    </row>
    <row r="74" spans="1:3" x14ac:dyDescent="0.4">
      <c r="A74">
        <v>0.114030064001932</v>
      </c>
      <c r="B74" t="s">
        <v>5</v>
      </c>
      <c r="C74" t="s">
        <v>6</v>
      </c>
    </row>
    <row r="75" spans="1:3" x14ac:dyDescent="0.4">
      <c r="A75">
        <v>0.25086633311933099</v>
      </c>
      <c r="B75" t="s">
        <v>5</v>
      </c>
      <c r="C75" t="s">
        <v>6</v>
      </c>
    </row>
    <row r="76" spans="1:3" x14ac:dyDescent="0.4">
      <c r="A76">
        <v>0.31156294363971299</v>
      </c>
      <c r="B76" t="s">
        <v>5</v>
      </c>
      <c r="C76" t="s">
        <v>6</v>
      </c>
    </row>
    <row r="77" spans="1:3" x14ac:dyDescent="0.4">
      <c r="A77">
        <v>0.38612241087576599</v>
      </c>
      <c r="B77" t="s">
        <v>5</v>
      </c>
      <c r="C77" t="s">
        <v>6</v>
      </c>
    </row>
    <row r="78" spans="1:3" x14ac:dyDescent="0.4">
      <c r="A78">
        <v>0.30535905866304802</v>
      </c>
      <c r="B78" t="s">
        <v>5</v>
      </c>
      <c r="C78" t="s">
        <v>6</v>
      </c>
    </row>
    <row r="79" spans="1:3" x14ac:dyDescent="0.4">
      <c r="A79">
        <v>0.23577957175663899</v>
      </c>
      <c r="B79" t="s">
        <v>5</v>
      </c>
      <c r="C79" t="s">
        <v>6</v>
      </c>
    </row>
    <row r="80" spans="1:3" x14ac:dyDescent="0.4">
      <c r="A80">
        <v>0.253212221681893</v>
      </c>
      <c r="B80" t="s">
        <v>5</v>
      </c>
      <c r="C80" t="s">
        <v>6</v>
      </c>
    </row>
    <row r="81" spans="1:3" x14ac:dyDescent="0.4">
      <c r="A81">
        <v>0.36215045571635401</v>
      </c>
      <c r="B81" t="s">
        <v>5</v>
      </c>
      <c r="C81" t="s">
        <v>6</v>
      </c>
    </row>
    <row r="82" spans="1:3" x14ac:dyDescent="0.4">
      <c r="A82">
        <v>0.29101766599574203</v>
      </c>
      <c r="B82" t="s">
        <v>5</v>
      </c>
      <c r="C82" t="s">
        <v>6</v>
      </c>
    </row>
    <row r="83" spans="1:3" x14ac:dyDescent="0.4">
      <c r="A83">
        <v>0.34980730643980701</v>
      </c>
      <c r="B83" t="s">
        <v>5</v>
      </c>
      <c r="C83" t="s">
        <v>6</v>
      </c>
    </row>
    <row r="84" spans="1:3" x14ac:dyDescent="0.4">
      <c r="A84">
        <v>0.39866487423092001</v>
      </c>
      <c r="B84" t="s">
        <v>5</v>
      </c>
      <c r="C84" t="s">
        <v>6</v>
      </c>
    </row>
    <row r="85" spans="1:3" x14ac:dyDescent="0.4">
      <c r="A85">
        <v>0.241291352413293</v>
      </c>
      <c r="B85" t="s">
        <v>5</v>
      </c>
      <c r="C85" t="s">
        <v>6</v>
      </c>
    </row>
    <row r="86" spans="1:3" x14ac:dyDescent="0.4">
      <c r="A86">
        <v>0.38848500170844202</v>
      </c>
      <c r="B86" t="s">
        <v>5</v>
      </c>
      <c r="C86" t="s">
        <v>6</v>
      </c>
    </row>
    <row r="87" spans="1:3" x14ac:dyDescent="0.4">
      <c r="A87">
        <v>0.26463387883044798</v>
      </c>
      <c r="B87" t="s">
        <v>5</v>
      </c>
      <c r="C87" t="s">
        <v>6</v>
      </c>
    </row>
    <row r="88" spans="1:3" x14ac:dyDescent="0.4">
      <c r="A88">
        <v>0.15490945894633501</v>
      </c>
      <c r="B88" t="s">
        <v>5</v>
      </c>
      <c r="C88" t="s">
        <v>6</v>
      </c>
    </row>
    <row r="89" spans="1:3" x14ac:dyDescent="0.4">
      <c r="A89">
        <v>0.18236296192595899</v>
      </c>
      <c r="B89" t="s">
        <v>5</v>
      </c>
      <c r="C89" t="s">
        <v>6</v>
      </c>
    </row>
    <row r="90" spans="1:3" x14ac:dyDescent="0.4">
      <c r="A90">
        <v>0.23622775536493301</v>
      </c>
      <c r="B90" t="s">
        <v>5</v>
      </c>
      <c r="C90" t="s">
        <v>6</v>
      </c>
    </row>
    <row r="91" spans="1:3" x14ac:dyDescent="0.4">
      <c r="A91">
        <v>0.27929912832007198</v>
      </c>
      <c r="B91" t="s">
        <v>5</v>
      </c>
      <c r="C91" t="s">
        <v>6</v>
      </c>
    </row>
    <row r="92" spans="1:3" x14ac:dyDescent="0.4">
      <c r="A92">
        <v>0.26022913449990598</v>
      </c>
      <c r="B92" t="s">
        <v>5</v>
      </c>
      <c r="C92" t="s">
        <v>6</v>
      </c>
    </row>
    <row r="93" spans="1:3" x14ac:dyDescent="0.4">
      <c r="A93">
        <v>0.222452480717443</v>
      </c>
      <c r="B93" t="s">
        <v>5</v>
      </c>
      <c r="C93" t="s">
        <v>6</v>
      </c>
    </row>
    <row r="94" spans="1:3" x14ac:dyDescent="0.4">
      <c r="A94">
        <v>0.222143944770852</v>
      </c>
      <c r="B94" t="s">
        <v>5</v>
      </c>
      <c r="C94" t="s">
        <v>6</v>
      </c>
    </row>
    <row r="95" spans="1:3" x14ac:dyDescent="0.4">
      <c r="A95">
        <v>0.20901484447051599</v>
      </c>
      <c r="B95" t="s">
        <v>5</v>
      </c>
      <c r="C95" t="s">
        <v>6</v>
      </c>
    </row>
    <row r="96" spans="1:3" x14ac:dyDescent="0.4">
      <c r="A96">
        <v>0.19808924705002301</v>
      </c>
      <c r="B96" t="s">
        <v>5</v>
      </c>
      <c r="C96" t="s">
        <v>6</v>
      </c>
    </row>
    <row r="97" spans="1:3" x14ac:dyDescent="0.4">
      <c r="A97">
        <v>0.23447499129074301</v>
      </c>
      <c r="B97" t="s">
        <v>5</v>
      </c>
      <c r="C97" t="s">
        <v>6</v>
      </c>
    </row>
    <row r="98" spans="1:3" x14ac:dyDescent="0.4">
      <c r="A98">
        <v>0.29624141189947401</v>
      </c>
      <c r="B98" t="s">
        <v>5</v>
      </c>
      <c r="C98" t="s">
        <v>6</v>
      </c>
    </row>
    <row r="99" spans="1:3" x14ac:dyDescent="0.4">
      <c r="A99">
        <v>0.20615951627106999</v>
      </c>
      <c r="B99" t="s">
        <v>5</v>
      </c>
      <c r="C99" t="s">
        <v>6</v>
      </c>
    </row>
    <row r="100" spans="1:3" x14ac:dyDescent="0.4">
      <c r="A100">
        <v>0.34440435388060903</v>
      </c>
      <c r="B100" t="s">
        <v>5</v>
      </c>
      <c r="C100" t="s">
        <v>6</v>
      </c>
    </row>
    <row r="101" spans="1:3" x14ac:dyDescent="0.4">
      <c r="A101">
        <v>0.33303661129152301</v>
      </c>
      <c r="B101" t="s">
        <v>5</v>
      </c>
      <c r="C101" t="s">
        <v>6</v>
      </c>
    </row>
    <row r="102" spans="1:3" x14ac:dyDescent="0.4">
      <c r="A102">
        <v>0.292132668407455</v>
      </c>
      <c r="B102" t="s">
        <v>5</v>
      </c>
      <c r="C102" t="s">
        <v>6</v>
      </c>
    </row>
    <row r="103" spans="1:3" x14ac:dyDescent="0.4">
      <c r="A103">
        <v>0.114675848581895</v>
      </c>
      <c r="B103" t="s">
        <v>5</v>
      </c>
      <c r="C103" t="s">
        <v>6</v>
      </c>
    </row>
    <row r="104" spans="1:3" x14ac:dyDescent="0.4">
      <c r="A104">
        <v>0.19485532979901399</v>
      </c>
      <c r="B104" t="s">
        <v>5</v>
      </c>
      <c r="C104" t="s">
        <v>6</v>
      </c>
    </row>
    <row r="105" spans="1:3" x14ac:dyDescent="0.4">
      <c r="A105">
        <v>0.29237540788701499</v>
      </c>
      <c r="B105" t="s">
        <v>5</v>
      </c>
      <c r="C105" t="s">
        <v>6</v>
      </c>
    </row>
    <row r="106" spans="1:3" x14ac:dyDescent="0.4">
      <c r="A106">
        <v>0.23534455221081901</v>
      </c>
      <c r="B106" t="s">
        <v>5</v>
      </c>
      <c r="C106" t="s">
        <v>6</v>
      </c>
    </row>
    <row r="107" spans="1:3" x14ac:dyDescent="0.4">
      <c r="A107">
        <v>0.200880307872081</v>
      </c>
      <c r="B107" t="s">
        <v>5</v>
      </c>
      <c r="C107" t="s">
        <v>6</v>
      </c>
    </row>
    <row r="108" spans="1:3" x14ac:dyDescent="0.4">
      <c r="A108">
        <v>0.22026644641754201</v>
      </c>
      <c r="B108" t="s">
        <v>5</v>
      </c>
      <c r="C108" t="s">
        <v>6</v>
      </c>
    </row>
    <row r="109" spans="1:3" x14ac:dyDescent="0.4">
      <c r="A109">
        <v>0.268571453275463</v>
      </c>
      <c r="B109" t="s">
        <v>5</v>
      </c>
      <c r="C109" t="s">
        <v>6</v>
      </c>
    </row>
    <row r="110" spans="1:3" x14ac:dyDescent="0.4">
      <c r="A110">
        <v>0.163917478147626</v>
      </c>
      <c r="B110" t="s">
        <v>5</v>
      </c>
      <c r="C110" t="s">
        <v>6</v>
      </c>
    </row>
    <row r="111" spans="1:3" x14ac:dyDescent="0.4">
      <c r="A111">
        <v>0.19541410566060499</v>
      </c>
      <c r="B111" t="s">
        <v>5</v>
      </c>
      <c r="C111" t="s">
        <v>6</v>
      </c>
    </row>
    <row r="112" spans="1:3" x14ac:dyDescent="0.4">
      <c r="A112">
        <v>0.320683794894847</v>
      </c>
      <c r="B112" t="s">
        <v>5</v>
      </c>
      <c r="C112" t="s">
        <v>6</v>
      </c>
    </row>
    <row r="113" spans="1:3" x14ac:dyDescent="0.4">
      <c r="A113">
        <v>0.27818893993640997</v>
      </c>
      <c r="B113" t="s">
        <v>5</v>
      </c>
      <c r="C113" t="s">
        <v>6</v>
      </c>
    </row>
    <row r="114" spans="1:3" x14ac:dyDescent="0.4">
      <c r="A114">
        <v>0.35405503472542299</v>
      </c>
      <c r="B114" t="s">
        <v>5</v>
      </c>
      <c r="C114" t="s">
        <v>6</v>
      </c>
    </row>
    <row r="115" spans="1:3" x14ac:dyDescent="0.4">
      <c r="A115">
        <v>0.184075745440614</v>
      </c>
      <c r="B115" t="s">
        <v>5</v>
      </c>
      <c r="C115" t="s">
        <v>6</v>
      </c>
    </row>
    <row r="116" spans="1:3" x14ac:dyDescent="0.4">
      <c r="A116">
        <v>0.26875490217224102</v>
      </c>
      <c r="B116" t="s">
        <v>5</v>
      </c>
      <c r="C116" t="s">
        <v>6</v>
      </c>
    </row>
    <row r="117" spans="1:3" x14ac:dyDescent="0.4">
      <c r="A117">
        <v>0.16076384473308999</v>
      </c>
      <c r="B117" t="s">
        <v>5</v>
      </c>
      <c r="C117" t="s">
        <v>6</v>
      </c>
    </row>
    <row r="118" spans="1:3" x14ac:dyDescent="0.4">
      <c r="A118">
        <v>0.36111181299726902</v>
      </c>
      <c r="B118" t="s">
        <v>5</v>
      </c>
      <c r="C118" t="s">
        <v>6</v>
      </c>
    </row>
    <row r="119" spans="1:3" x14ac:dyDescent="0.4">
      <c r="A119">
        <v>0.23173809346237201</v>
      </c>
      <c r="B119" t="s">
        <v>5</v>
      </c>
      <c r="C119" t="s">
        <v>6</v>
      </c>
    </row>
    <row r="120" spans="1:3" x14ac:dyDescent="0.4">
      <c r="A120">
        <v>0.22513519889049899</v>
      </c>
      <c r="B120" t="s">
        <v>5</v>
      </c>
      <c r="C120" t="s">
        <v>6</v>
      </c>
    </row>
    <row r="121" spans="1:3" x14ac:dyDescent="0.4">
      <c r="A121">
        <v>0.18250592614125</v>
      </c>
      <c r="B121" t="s">
        <v>5</v>
      </c>
      <c r="C121" t="s">
        <v>6</v>
      </c>
    </row>
    <row r="122" spans="1:3" x14ac:dyDescent="0.4">
      <c r="A122">
        <v>0.284688050426883</v>
      </c>
      <c r="B122" t="s">
        <v>5</v>
      </c>
      <c r="C122" t="s">
        <v>6</v>
      </c>
    </row>
    <row r="123" spans="1:3" x14ac:dyDescent="0.4">
      <c r="A123">
        <v>0.19997274335849199</v>
      </c>
      <c r="B123" t="s">
        <v>5</v>
      </c>
      <c r="C123" t="s">
        <v>6</v>
      </c>
    </row>
    <row r="124" spans="1:3" x14ac:dyDescent="0.4">
      <c r="A124">
        <v>0.38351565427911599</v>
      </c>
      <c r="B124" t="s">
        <v>5</v>
      </c>
      <c r="C124" t="s">
        <v>6</v>
      </c>
    </row>
    <row r="125" spans="1:3" x14ac:dyDescent="0.4">
      <c r="A125">
        <v>0.186751780223949</v>
      </c>
      <c r="B125" t="s">
        <v>5</v>
      </c>
      <c r="C125" t="s">
        <v>6</v>
      </c>
    </row>
    <row r="126" spans="1:3" x14ac:dyDescent="0.4">
      <c r="A126">
        <v>0.236909522567544</v>
      </c>
      <c r="B126" t="s">
        <v>5</v>
      </c>
      <c r="C126" t="s">
        <v>6</v>
      </c>
    </row>
    <row r="127" spans="1:3" x14ac:dyDescent="0.4">
      <c r="A127">
        <v>0.26687998533573698</v>
      </c>
      <c r="B127" t="s">
        <v>5</v>
      </c>
      <c r="C127" t="s">
        <v>6</v>
      </c>
    </row>
    <row r="128" spans="1:3" x14ac:dyDescent="0.4">
      <c r="A128">
        <v>0.30520830944924499</v>
      </c>
      <c r="B128" t="s">
        <v>5</v>
      </c>
      <c r="C128" t="s">
        <v>6</v>
      </c>
    </row>
    <row r="129" spans="1:3" x14ac:dyDescent="0.4">
      <c r="A129">
        <v>0.33024952238581401</v>
      </c>
      <c r="B129" t="s">
        <v>5</v>
      </c>
      <c r="C129" t="s">
        <v>6</v>
      </c>
    </row>
    <row r="130" spans="1:3" x14ac:dyDescent="0.4">
      <c r="A130">
        <v>0.26745492817588101</v>
      </c>
      <c r="B130" t="s">
        <v>5</v>
      </c>
      <c r="C130" t="s">
        <v>6</v>
      </c>
    </row>
    <row r="131" spans="1:3" x14ac:dyDescent="0.4">
      <c r="A131">
        <v>0.26564270426074899</v>
      </c>
      <c r="B131" t="s">
        <v>5</v>
      </c>
      <c r="C131" t="s">
        <v>6</v>
      </c>
    </row>
    <row r="132" spans="1:3" x14ac:dyDescent="0.4">
      <c r="A132">
        <v>0.334725750792501</v>
      </c>
      <c r="B132" t="s">
        <v>5</v>
      </c>
      <c r="C132" t="s">
        <v>6</v>
      </c>
    </row>
    <row r="133" spans="1:3" x14ac:dyDescent="0.4">
      <c r="A133">
        <v>0.19422374351784799</v>
      </c>
      <c r="B133" t="s">
        <v>5</v>
      </c>
      <c r="C133" t="s">
        <v>6</v>
      </c>
    </row>
    <row r="134" spans="1:3" x14ac:dyDescent="0.4">
      <c r="A134">
        <v>0.26255097872843097</v>
      </c>
      <c r="B134" t="s">
        <v>5</v>
      </c>
      <c r="C134" t="s">
        <v>6</v>
      </c>
    </row>
    <row r="135" spans="1:3" x14ac:dyDescent="0.4">
      <c r="A135">
        <v>0.23006364819792199</v>
      </c>
      <c r="B135" t="s">
        <v>5</v>
      </c>
      <c r="C135" t="s">
        <v>6</v>
      </c>
    </row>
    <row r="136" spans="1:3" x14ac:dyDescent="0.4">
      <c r="A136">
        <v>0.29605123176562498</v>
      </c>
      <c r="B136" t="s">
        <v>5</v>
      </c>
      <c r="C136" t="s">
        <v>6</v>
      </c>
    </row>
    <row r="137" spans="1:3" x14ac:dyDescent="0.4">
      <c r="A137">
        <v>0.23373468347917201</v>
      </c>
      <c r="B137" t="s">
        <v>5</v>
      </c>
      <c r="C137" t="s">
        <v>6</v>
      </c>
    </row>
    <row r="138" spans="1:3" x14ac:dyDescent="0.4">
      <c r="A138">
        <v>0.27822608255702402</v>
      </c>
      <c r="B138" t="s">
        <v>5</v>
      </c>
      <c r="C138" t="s">
        <v>6</v>
      </c>
    </row>
    <row r="139" spans="1:3" x14ac:dyDescent="0.4">
      <c r="A139">
        <v>0.23545018284952199</v>
      </c>
      <c r="B139" t="s">
        <v>5</v>
      </c>
      <c r="C139" t="s">
        <v>6</v>
      </c>
    </row>
    <row r="140" spans="1:3" x14ac:dyDescent="0.4">
      <c r="A140">
        <v>0.22460292424926001</v>
      </c>
      <c r="B140" t="s">
        <v>5</v>
      </c>
      <c r="C140" t="s">
        <v>6</v>
      </c>
    </row>
    <row r="141" spans="1:3" x14ac:dyDescent="0.4">
      <c r="A141">
        <v>0.169451559494422</v>
      </c>
      <c r="B141" t="s">
        <v>5</v>
      </c>
      <c r="C141" t="s">
        <v>6</v>
      </c>
    </row>
    <row r="142" spans="1:3" x14ac:dyDescent="0.4">
      <c r="A142">
        <v>0.18036602013608399</v>
      </c>
      <c r="B142" t="s">
        <v>5</v>
      </c>
      <c r="C142" t="s">
        <v>6</v>
      </c>
    </row>
    <row r="143" spans="1:3" x14ac:dyDescent="0.4">
      <c r="A143">
        <v>0.26722212356747999</v>
      </c>
      <c r="B143" t="s">
        <v>5</v>
      </c>
      <c r="C143" t="s">
        <v>6</v>
      </c>
    </row>
    <row r="144" spans="1:3" x14ac:dyDescent="0.4">
      <c r="A144">
        <v>0.368659136992323</v>
      </c>
      <c r="B144" t="s">
        <v>5</v>
      </c>
      <c r="C144" t="s">
        <v>6</v>
      </c>
    </row>
    <row r="145" spans="1:3" x14ac:dyDescent="0.4">
      <c r="A145">
        <v>0.25043512778710902</v>
      </c>
      <c r="B145" t="s">
        <v>5</v>
      </c>
      <c r="C145" t="s">
        <v>6</v>
      </c>
    </row>
    <row r="146" spans="1:3" x14ac:dyDescent="0.4">
      <c r="A146">
        <v>0.254457606970523</v>
      </c>
      <c r="B146" t="s">
        <v>5</v>
      </c>
      <c r="C146" t="s">
        <v>6</v>
      </c>
    </row>
    <row r="147" spans="1:3" x14ac:dyDescent="0.4">
      <c r="A147">
        <v>0.19343309950229601</v>
      </c>
      <c r="B147" t="s">
        <v>5</v>
      </c>
      <c r="C147" t="s">
        <v>6</v>
      </c>
    </row>
    <row r="148" spans="1:3" x14ac:dyDescent="0.4">
      <c r="A148">
        <v>0.240677302991679</v>
      </c>
      <c r="B148" t="s">
        <v>5</v>
      </c>
      <c r="C148" t="s">
        <v>6</v>
      </c>
    </row>
    <row r="149" spans="1:3" x14ac:dyDescent="0.4">
      <c r="A149">
        <v>0.218116843307298</v>
      </c>
      <c r="B149" t="s">
        <v>5</v>
      </c>
      <c r="C149" t="s">
        <v>6</v>
      </c>
    </row>
    <row r="150" spans="1:3" x14ac:dyDescent="0.4">
      <c r="A150">
        <v>0.27577188682892101</v>
      </c>
      <c r="B150" t="s">
        <v>5</v>
      </c>
      <c r="C150" t="s">
        <v>7</v>
      </c>
    </row>
    <row r="151" spans="1:3" x14ac:dyDescent="0.4">
      <c r="A151">
        <v>0.20750864014935799</v>
      </c>
      <c r="B151" t="s">
        <v>5</v>
      </c>
      <c r="C151" t="s">
        <v>7</v>
      </c>
    </row>
    <row r="152" spans="1:3" x14ac:dyDescent="0.4">
      <c r="A152">
        <v>0.285198079792431</v>
      </c>
      <c r="B152" t="s">
        <v>5</v>
      </c>
      <c r="C152" t="s">
        <v>7</v>
      </c>
    </row>
    <row r="153" spans="1:3" x14ac:dyDescent="0.4">
      <c r="A153">
        <v>0.22120619840721201</v>
      </c>
      <c r="B153" t="s">
        <v>5</v>
      </c>
      <c r="C153" t="s">
        <v>7</v>
      </c>
    </row>
    <row r="154" spans="1:3" x14ac:dyDescent="0.4">
      <c r="A154">
        <v>0.157558077022665</v>
      </c>
      <c r="B154" t="s">
        <v>5</v>
      </c>
      <c r="C154" t="s">
        <v>7</v>
      </c>
    </row>
    <row r="155" spans="1:3" x14ac:dyDescent="0.4">
      <c r="A155">
        <v>0.25550312243067702</v>
      </c>
      <c r="B155" t="s">
        <v>5</v>
      </c>
      <c r="C155" t="s">
        <v>7</v>
      </c>
    </row>
    <row r="156" spans="1:3" x14ac:dyDescent="0.4">
      <c r="A156">
        <v>0.14171724455846299</v>
      </c>
      <c r="B156" t="s">
        <v>5</v>
      </c>
      <c r="C156" t="s">
        <v>7</v>
      </c>
    </row>
    <row r="157" spans="1:3" x14ac:dyDescent="0.4">
      <c r="A157">
        <v>0.24333448070102701</v>
      </c>
      <c r="B157" t="s">
        <v>5</v>
      </c>
      <c r="C157" t="s">
        <v>7</v>
      </c>
    </row>
    <row r="158" spans="1:3" x14ac:dyDescent="0.4">
      <c r="A158">
        <v>0.15775016400585701</v>
      </c>
      <c r="B158" t="s">
        <v>5</v>
      </c>
      <c r="C158" t="s">
        <v>7</v>
      </c>
    </row>
    <row r="159" spans="1:3" x14ac:dyDescent="0.4">
      <c r="A159">
        <v>0.410632868594626</v>
      </c>
      <c r="B159" t="s">
        <v>5</v>
      </c>
      <c r="C159" t="s">
        <v>7</v>
      </c>
    </row>
    <row r="160" spans="1:3" x14ac:dyDescent="0.4">
      <c r="A160">
        <v>0.18472537573971601</v>
      </c>
      <c r="B160" t="s">
        <v>5</v>
      </c>
      <c r="C160" t="s">
        <v>7</v>
      </c>
    </row>
    <row r="161" spans="1:3" x14ac:dyDescent="0.4">
      <c r="A161">
        <v>0.32213282071611898</v>
      </c>
      <c r="B161" t="s">
        <v>5</v>
      </c>
      <c r="C161" t="s">
        <v>7</v>
      </c>
    </row>
    <row r="162" spans="1:3" x14ac:dyDescent="0.4">
      <c r="A162">
        <v>0.221551702275291</v>
      </c>
      <c r="B162" t="s">
        <v>5</v>
      </c>
      <c r="C162" t="s">
        <v>7</v>
      </c>
    </row>
    <row r="163" spans="1:3" x14ac:dyDescent="0.4">
      <c r="A163">
        <v>0.31282792291369499</v>
      </c>
      <c r="B163" t="s">
        <v>5</v>
      </c>
      <c r="C163" t="s">
        <v>7</v>
      </c>
    </row>
    <row r="164" spans="1:3" x14ac:dyDescent="0.4">
      <c r="A164">
        <v>0.18688381483191699</v>
      </c>
      <c r="B164" t="s">
        <v>5</v>
      </c>
      <c r="C164" t="s">
        <v>7</v>
      </c>
    </row>
    <row r="165" spans="1:3" x14ac:dyDescent="0.4">
      <c r="A165">
        <v>0.20760501588640001</v>
      </c>
      <c r="B165" t="s">
        <v>5</v>
      </c>
      <c r="C165" t="s">
        <v>7</v>
      </c>
    </row>
    <row r="166" spans="1:3" x14ac:dyDescent="0.4">
      <c r="A166">
        <v>0.19326595528877299</v>
      </c>
      <c r="B166" t="s">
        <v>5</v>
      </c>
      <c r="C166" t="s">
        <v>7</v>
      </c>
    </row>
    <row r="167" spans="1:3" x14ac:dyDescent="0.4">
      <c r="A167">
        <v>0.26761217049497399</v>
      </c>
      <c r="B167" t="s">
        <v>5</v>
      </c>
      <c r="C167" t="s">
        <v>7</v>
      </c>
    </row>
    <row r="168" spans="1:3" x14ac:dyDescent="0.4">
      <c r="A168">
        <v>0.22851401160844301</v>
      </c>
      <c r="B168" t="s">
        <v>5</v>
      </c>
      <c r="C168" t="s">
        <v>7</v>
      </c>
    </row>
    <row r="169" spans="1:3" x14ac:dyDescent="0.4">
      <c r="A169">
        <v>0.23165570659516899</v>
      </c>
      <c r="B169" t="s">
        <v>5</v>
      </c>
      <c r="C169" t="s">
        <v>7</v>
      </c>
    </row>
    <row r="170" spans="1:3" x14ac:dyDescent="0.4">
      <c r="A170">
        <v>0.29419176603934699</v>
      </c>
      <c r="B170" t="s">
        <v>5</v>
      </c>
      <c r="C170" t="s">
        <v>7</v>
      </c>
    </row>
    <row r="171" spans="1:3" x14ac:dyDescent="0.4">
      <c r="A171">
        <v>0.22898318313122601</v>
      </c>
      <c r="B171" t="s">
        <v>5</v>
      </c>
      <c r="C171" t="s">
        <v>7</v>
      </c>
    </row>
    <row r="172" spans="1:3" x14ac:dyDescent="0.4">
      <c r="A172">
        <v>0.215082189628862</v>
      </c>
      <c r="B172" t="s">
        <v>5</v>
      </c>
      <c r="C172" t="s">
        <v>7</v>
      </c>
    </row>
    <row r="173" spans="1:3" x14ac:dyDescent="0.4">
      <c r="A173">
        <v>0.25035923780449298</v>
      </c>
      <c r="B173" t="s">
        <v>5</v>
      </c>
      <c r="C173" t="s">
        <v>7</v>
      </c>
    </row>
    <row r="174" spans="1:3" x14ac:dyDescent="0.4">
      <c r="A174">
        <v>0.24199938487095399</v>
      </c>
      <c r="B174" t="s">
        <v>5</v>
      </c>
      <c r="C174" t="s">
        <v>7</v>
      </c>
    </row>
    <row r="175" spans="1:3" x14ac:dyDescent="0.4">
      <c r="A175">
        <v>0.177555307233844</v>
      </c>
      <c r="B175" t="s">
        <v>5</v>
      </c>
      <c r="C175" t="s">
        <v>7</v>
      </c>
    </row>
    <row r="176" spans="1:3" x14ac:dyDescent="0.4">
      <c r="A176">
        <v>0.26387637059809799</v>
      </c>
      <c r="B176" t="s">
        <v>5</v>
      </c>
      <c r="C176" t="s">
        <v>7</v>
      </c>
    </row>
    <row r="177" spans="1:3" x14ac:dyDescent="0.4">
      <c r="A177">
        <v>0.18136053055120999</v>
      </c>
      <c r="B177" t="s">
        <v>5</v>
      </c>
      <c r="C177" t="s">
        <v>7</v>
      </c>
    </row>
    <row r="178" spans="1:3" x14ac:dyDescent="0.4">
      <c r="A178">
        <v>0.17897476869864501</v>
      </c>
      <c r="B178" t="s">
        <v>5</v>
      </c>
      <c r="C178" t="s">
        <v>7</v>
      </c>
    </row>
    <row r="179" spans="1:3" x14ac:dyDescent="0.4">
      <c r="A179">
        <v>0.22152074180772899</v>
      </c>
      <c r="B179" t="s">
        <v>5</v>
      </c>
      <c r="C179" t="s">
        <v>7</v>
      </c>
    </row>
    <row r="180" spans="1:3" x14ac:dyDescent="0.4">
      <c r="A180">
        <v>0.2142490645489</v>
      </c>
      <c r="B180" t="s">
        <v>5</v>
      </c>
      <c r="C180" t="s">
        <v>7</v>
      </c>
    </row>
    <row r="181" spans="1:3" x14ac:dyDescent="0.4">
      <c r="A181">
        <v>0.195199553835428</v>
      </c>
      <c r="B181" t="s">
        <v>5</v>
      </c>
      <c r="C181" t="s">
        <v>7</v>
      </c>
    </row>
    <row r="182" spans="1:3" x14ac:dyDescent="0.4">
      <c r="A182">
        <v>0.226697861860714</v>
      </c>
      <c r="B182" t="s">
        <v>5</v>
      </c>
      <c r="C182" t="s">
        <v>7</v>
      </c>
    </row>
    <row r="183" spans="1:3" x14ac:dyDescent="0.4">
      <c r="A183">
        <v>0.233127401139924</v>
      </c>
      <c r="B183" t="s">
        <v>5</v>
      </c>
      <c r="C183" t="s">
        <v>7</v>
      </c>
    </row>
    <row r="184" spans="1:3" x14ac:dyDescent="0.4">
      <c r="A184">
        <v>0.30588761075453802</v>
      </c>
      <c r="B184" t="s">
        <v>5</v>
      </c>
      <c r="C184" t="s">
        <v>7</v>
      </c>
    </row>
    <row r="185" spans="1:3" x14ac:dyDescent="0.4">
      <c r="A185">
        <v>0.25323018114951001</v>
      </c>
      <c r="B185" t="s">
        <v>5</v>
      </c>
      <c r="C185" t="s">
        <v>7</v>
      </c>
    </row>
    <row r="186" spans="1:3" x14ac:dyDescent="0.4">
      <c r="A186">
        <v>0.24857118600958</v>
      </c>
      <c r="B186" t="s">
        <v>5</v>
      </c>
      <c r="C186" t="s">
        <v>7</v>
      </c>
    </row>
    <row r="187" spans="1:3" x14ac:dyDescent="0.4">
      <c r="A187">
        <v>0.27772335249372798</v>
      </c>
      <c r="B187" t="s">
        <v>5</v>
      </c>
      <c r="C187" t="s">
        <v>7</v>
      </c>
    </row>
    <row r="188" spans="1:3" x14ac:dyDescent="0.4">
      <c r="A188">
        <v>0.332461385992049</v>
      </c>
      <c r="B188" t="s">
        <v>5</v>
      </c>
      <c r="C188" t="s">
        <v>7</v>
      </c>
    </row>
    <row r="189" spans="1:3" x14ac:dyDescent="0.4">
      <c r="A189">
        <v>0.20081051480729101</v>
      </c>
      <c r="B189" t="s">
        <v>5</v>
      </c>
      <c r="C189" t="s">
        <v>7</v>
      </c>
    </row>
    <row r="190" spans="1:3" x14ac:dyDescent="0.4">
      <c r="A190">
        <v>0.32417628981132801</v>
      </c>
      <c r="B190" t="s">
        <v>5</v>
      </c>
      <c r="C190" t="s">
        <v>7</v>
      </c>
    </row>
    <row r="191" spans="1:3" x14ac:dyDescent="0.4">
      <c r="A191">
        <v>0.28770640289240301</v>
      </c>
      <c r="B191" t="s">
        <v>5</v>
      </c>
      <c r="C191" t="s">
        <v>7</v>
      </c>
    </row>
    <row r="192" spans="1:3" x14ac:dyDescent="0.4">
      <c r="A192">
        <v>0.19224155056563699</v>
      </c>
      <c r="B192" t="s">
        <v>5</v>
      </c>
      <c r="C192" t="s">
        <v>7</v>
      </c>
    </row>
    <row r="193" spans="1:3" x14ac:dyDescent="0.4">
      <c r="A193">
        <v>0.23459470828469201</v>
      </c>
      <c r="B193" t="s">
        <v>5</v>
      </c>
      <c r="C193" t="s">
        <v>7</v>
      </c>
    </row>
    <row r="194" spans="1:3" x14ac:dyDescent="0.4">
      <c r="A194">
        <v>0.237281004376038</v>
      </c>
      <c r="B194" t="s">
        <v>5</v>
      </c>
      <c r="C194" t="s">
        <v>7</v>
      </c>
    </row>
    <row r="195" spans="1:3" x14ac:dyDescent="0.4">
      <c r="A195">
        <v>0.160187842343888</v>
      </c>
      <c r="B195" t="s">
        <v>5</v>
      </c>
      <c r="C195" t="s">
        <v>7</v>
      </c>
    </row>
    <row r="196" spans="1:3" x14ac:dyDescent="0.4">
      <c r="A196">
        <v>0.29176911428836499</v>
      </c>
      <c r="B196" t="s">
        <v>5</v>
      </c>
      <c r="C196" t="s">
        <v>7</v>
      </c>
    </row>
    <row r="197" spans="1:3" x14ac:dyDescent="0.4">
      <c r="A197">
        <v>0.21868299671710201</v>
      </c>
      <c r="B197" t="s">
        <v>5</v>
      </c>
      <c r="C197" t="s">
        <v>7</v>
      </c>
    </row>
    <row r="198" spans="1:3" x14ac:dyDescent="0.4">
      <c r="A198">
        <v>0.17317810797373701</v>
      </c>
      <c r="B198" t="s">
        <v>5</v>
      </c>
      <c r="C198" t="s">
        <v>7</v>
      </c>
    </row>
    <row r="199" spans="1:3" x14ac:dyDescent="0.4">
      <c r="A199">
        <v>0.31552991498454902</v>
      </c>
      <c r="B199" t="s">
        <v>5</v>
      </c>
      <c r="C199" t="s">
        <v>7</v>
      </c>
    </row>
    <row r="200" spans="1:3" x14ac:dyDescent="0.4">
      <c r="A200">
        <v>0.39071563043822399</v>
      </c>
      <c r="B200" t="s">
        <v>5</v>
      </c>
      <c r="C200" t="s">
        <v>7</v>
      </c>
    </row>
    <row r="201" spans="1:3" x14ac:dyDescent="0.4">
      <c r="A201">
        <v>0.25804713544431501</v>
      </c>
      <c r="B201" t="s">
        <v>5</v>
      </c>
      <c r="C201" t="s">
        <v>7</v>
      </c>
    </row>
    <row r="202" spans="1:3" x14ac:dyDescent="0.4">
      <c r="A202">
        <v>0.1942527104041</v>
      </c>
      <c r="B202" t="s">
        <v>5</v>
      </c>
      <c r="C202" t="s">
        <v>7</v>
      </c>
    </row>
    <row r="203" spans="1:3" x14ac:dyDescent="0.4">
      <c r="A203">
        <v>0.11438228611923899</v>
      </c>
      <c r="B203" t="s">
        <v>5</v>
      </c>
      <c r="C203" t="s">
        <v>7</v>
      </c>
    </row>
    <row r="204" spans="1:3" x14ac:dyDescent="0.4">
      <c r="A204">
        <v>0.40966737482967303</v>
      </c>
      <c r="B204" t="s">
        <v>5</v>
      </c>
      <c r="C204" t="s">
        <v>7</v>
      </c>
    </row>
    <row r="205" spans="1:3" x14ac:dyDescent="0.4">
      <c r="A205">
        <v>0.17617485945199701</v>
      </c>
      <c r="B205" t="s">
        <v>5</v>
      </c>
      <c r="C205" t="s">
        <v>7</v>
      </c>
    </row>
    <row r="206" spans="1:3" x14ac:dyDescent="0.4">
      <c r="A206">
        <v>0.27735192041812301</v>
      </c>
      <c r="B206" t="s">
        <v>5</v>
      </c>
      <c r="C206" t="s">
        <v>7</v>
      </c>
    </row>
    <row r="207" spans="1:3" x14ac:dyDescent="0.4">
      <c r="A207">
        <v>0.23409144498293499</v>
      </c>
      <c r="B207" t="s">
        <v>5</v>
      </c>
      <c r="C207" t="s">
        <v>7</v>
      </c>
    </row>
    <row r="208" spans="1:3" x14ac:dyDescent="0.4">
      <c r="A208">
        <v>0.26981801403929701</v>
      </c>
      <c r="B208" t="s">
        <v>5</v>
      </c>
      <c r="C208" t="s">
        <v>7</v>
      </c>
    </row>
    <row r="209" spans="1:3" x14ac:dyDescent="0.4">
      <c r="A209">
        <v>0.20612896157562</v>
      </c>
      <c r="B209" t="s">
        <v>5</v>
      </c>
      <c r="C209" t="s">
        <v>7</v>
      </c>
    </row>
    <row r="210" spans="1:3" x14ac:dyDescent="0.4">
      <c r="A210">
        <v>0.24352443013418101</v>
      </c>
      <c r="B210" t="s">
        <v>5</v>
      </c>
      <c r="C210" t="s">
        <v>7</v>
      </c>
    </row>
    <row r="211" spans="1:3" x14ac:dyDescent="0.4">
      <c r="A211">
        <v>0.22358219646934599</v>
      </c>
      <c r="B211" t="s">
        <v>5</v>
      </c>
      <c r="C211" t="s">
        <v>7</v>
      </c>
    </row>
    <row r="212" spans="1:3" x14ac:dyDescent="0.4">
      <c r="A212">
        <v>0.158422285856329</v>
      </c>
      <c r="B212" t="s">
        <v>5</v>
      </c>
      <c r="C212" t="s">
        <v>7</v>
      </c>
    </row>
    <row r="213" spans="1:3" x14ac:dyDescent="0.4">
      <c r="A213">
        <v>0.23026621260223101</v>
      </c>
      <c r="B213" t="s">
        <v>5</v>
      </c>
      <c r="C213" t="s">
        <v>7</v>
      </c>
    </row>
    <row r="214" spans="1:3" x14ac:dyDescent="0.4">
      <c r="A214">
        <v>0.25472053995404598</v>
      </c>
      <c r="B214" t="s">
        <v>5</v>
      </c>
      <c r="C214" t="s">
        <v>7</v>
      </c>
    </row>
    <row r="215" spans="1:3" x14ac:dyDescent="0.4">
      <c r="A215">
        <v>0.22125289526253999</v>
      </c>
      <c r="B215" t="s">
        <v>5</v>
      </c>
      <c r="C215" t="s">
        <v>7</v>
      </c>
    </row>
    <row r="216" spans="1:3" x14ac:dyDescent="0.4">
      <c r="A216">
        <v>0.29284169107824698</v>
      </c>
      <c r="B216" t="s">
        <v>5</v>
      </c>
      <c r="C216" t="s">
        <v>7</v>
      </c>
    </row>
    <row r="217" spans="1:3" x14ac:dyDescent="0.4">
      <c r="A217">
        <v>0.29755990925210601</v>
      </c>
      <c r="B217" t="s">
        <v>5</v>
      </c>
      <c r="C217" t="s">
        <v>7</v>
      </c>
    </row>
    <row r="218" spans="1:3" x14ac:dyDescent="0.4">
      <c r="A218">
        <v>0.17115379010354001</v>
      </c>
      <c r="B218" t="s">
        <v>5</v>
      </c>
      <c r="C218" t="s">
        <v>7</v>
      </c>
    </row>
    <row r="219" spans="1:3" x14ac:dyDescent="0.4">
      <c r="A219">
        <v>0.30527387975056602</v>
      </c>
      <c r="B219" t="s">
        <v>5</v>
      </c>
      <c r="C219" t="s">
        <v>7</v>
      </c>
    </row>
    <row r="220" spans="1:3" x14ac:dyDescent="0.4">
      <c r="A220">
        <v>0.123838835472209</v>
      </c>
      <c r="B220" t="s">
        <v>5</v>
      </c>
      <c r="C220" t="s">
        <v>7</v>
      </c>
    </row>
    <row r="221" spans="1:3" x14ac:dyDescent="0.4">
      <c r="A221">
        <v>0.23119120875365001</v>
      </c>
      <c r="B221" t="s">
        <v>5</v>
      </c>
      <c r="C221" t="s">
        <v>7</v>
      </c>
    </row>
    <row r="222" spans="1:3" x14ac:dyDescent="0.4">
      <c r="A222">
        <v>0.32433967237246097</v>
      </c>
      <c r="B222" t="s">
        <v>5</v>
      </c>
      <c r="C222" t="s">
        <v>7</v>
      </c>
    </row>
    <row r="223" spans="1:3" x14ac:dyDescent="0.4">
      <c r="A223">
        <v>0.36129162881518101</v>
      </c>
      <c r="B223" t="s">
        <v>5</v>
      </c>
      <c r="C223" t="s">
        <v>7</v>
      </c>
    </row>
    <row r="224" spans="1:3" x14ac:dyDescent="0.4">
      <c r="A224">
        <v>0.22255800849212501</v>
      </c>
      <c r="B224" t="s">
        <v>5</v>
      </c>
      <c r="C224" t="s">
        <v>7</v>
      </c>
    </row>
    <row r="225" spans="1:3" x14ac:dyDescent="0.4">
      <c r="A225">
        <v>0.24065576766779601</v>
      </c>
      <c r="B225" t="s">
        <v>5</v>
      </c>
      <c r="C225" t="s">
        <v>7</v>
      </c>
    </row>
    <row r="226" spans="1:3" x14ac:dyDescent="0.4">
      <c r="A226">
        <v>0.224319266684253</v>
      </c>
      <c r="B226" t="s">
        <v>5</v>
      </c>
      <c r="C226" t="s">
        <v>7</v>
      </c>
    </row>
    <row r="227" spans="1:3" x14ac:dyDescent="0.4">
      <c r="A227">
        <v>0.25059550687630799</v>
      </c>
      <c r="B227" t="s">
        <v>5</v>
      </c>
      <c r="C227" t="s">
        <v>7</v>
      </c>
    </row>
    <row r="228" spans="1:3" x14ac:dyDescent="0.4">
      <c r="A228">
        <v>0.227366786530073</v>
      </c>
      <c r="B228" t="s">
        <v>5</v>
      </c>
      <c r="C228" t="s">
        <v>7</v>
      </c>
    </row>
    <row r="229" spans="1:3" x14ac:dyDescent="0.4">
      <c r="A229">
        <v>0.23226921639336001</v>
      </c>
      <c r="B229" t="s">
        <v>5</v>
      </c>
      <c r="C229" t="s">
        <v>7</v>
      </c>
    </row>
    <row r="230" spans="1:3" x14ac:dyDescent="0.4">
      <c r="A230">
        <v>0.24535311312657099</v>
      </c>
      <c r="B230" t="s">
        <v>5</v>
      </c>
      <c r="C230" t="s">
        <v>7</v>
      </c>
    </row>
    <row r="231" spans="1:3" x14ac:dyDescent="0.4">
      <c r="A231">
        <v>0.271392358656384</v>
      </c>
      <c r="B231" t="s">
        <v>5</v>
      </c>
      <c r="C231" t="s">
        <v>7</v>
      </c>
    </row>
    <row r="232" spans="1:3" x14ac:dyDescent="0.4">
      <c r="A232">
        <v>0.25327365600725998</v>
      </c>
      <c r="B232" t="s">
        <v>5</v>
      </c>
      <c r="C232" t="s">
        <v>7</v>
      </c>
    </row>
    <row r="233" spans="1:3" x14ac:dyDescent="0.4">
      <c r="A233">
        <v>0.21326551663879001</v>
      </c>
      <c r="B233" t="s">
        <v>5</v>
      </c>
      <c r="C233" t="s">
        <v>7</v>
      </c>
    </row>
    <row r="234" spans="1:3" x14ac:dyDescent="0.4">
      <c r="A234">
        <v>0.19172687235025099</v>
      </c>
      <c r="B234" t="s">
        <v>5</v>
      </c>
      <c r="C234" t="s">
        <v>7</v>
      </c>
    </row>
    <row r="235" spans="1:3" x14ac:dyDescent="0.4">
      <c r="A235">
        <v>0.18510648938989199</v>
      </c>
      <c r="B235" t="s">
        <v>5</v>
      </c>
      <c r="C235" t="s">
        <v>7</v>
      </c>
    </row>
    <row r="236" spans="1:3" x14ac:dyDescent="0.4">
      <c r="A236">
        <v>0.29546282821591802</v>
      </c>
      <c r="B236" t="s">
        <v>5</v>
      </c>
      <c r="C236" t="s">
        <v>7</v>
      </c>
    </row>
    <row r="237" spans="1:3" x14ac:dyDescent="0.4">
      <c r="A237">
        <v>0.25279831245047801</v>
      </c>
      <c r="B237" t="s">
        <v>5</v>
      </c>
      <c r="C237" t="s">
        <v>7</v>
      </c>
    </row>
    <row r="238" spans="1:3" x14ac:dyDescent="0.4">
      <c r="A238">
        <v>0.22586284959703101</v>
      </c>
      <c r="B238" t="s">
        <v>5</v>
      </c>
      <c r="C238" t="s">
        <v>7</v>
      </c>
    </row>
    <row r="239" spans="1:3" x14ac:dyDescent="0.4">
      <c r="A239">
        <v>0.195584704981838</v>
      </c>
      <c r="B239" t="s">
        <v>5</v>
      </c>
      <c r="C239" t="s">
        <v>7</v>
      </c>
    </row>
    <row r="240" spans="1:3" x14ac:dyDescent="0.4">
      <c r="A240">
        <v>0.236062539624041</v>
      </c>
      <c r="B240" t="s">
        <v>5</v>
      </c>
      <c r="C240" t="s">
        <v>7</v>
      </c>
    </row>
    <row r="241" spans="1:3" x14ac:dyDescent="0.4">
      <c r="A241">
        <v>0.21630796383827799</v>
      </c>
      <c r="B241" t="s">
        <v>5</v>
      </c>
      <c r="C241" t="s">
        <v>7</v>
      </c>
    </row>
    <row r="242" spans="1:3" x14ac:dyDescent="0.4">
      <c r="A242">
        <v>0.26837599827973702</v>
      </c>
      <c r="B242" t="s">
        <v>5</v>
      </c>
      <c r="C242" t="s">
        <v>7</v>
      </c>
    </row>
    <row r="243" spans="1:3" x14ac:dyDescent="0.4">
      <c r="A243">
        <v>0.21388362130595201</v>
      </c>
      <c r="B243" t="s">
        <v>5</v>
      </c>
      <c r="C243" t="s">
        <v>7</v>
      </c>
    </row>
    <row r="244" spans="1:3" x14ac:dyDescent="0.4">
      <c r="A244">
        <v>0.31985494906277701</v>
      </c>
      <c r="B244" t="s">
        <v>5</v>
      </c>
      <c r="C244" t="s">
        <v>7</v>
      </c>
    </row>
    <row r="245" spans="1:3" x14ac:dyDescent="0.4">
      <c r="A245">
        <v>0.172704479504981</v>
      </c>
      <c r="B245" t="s">
        <v>5</v>
      </c>
      <c r="C245" t="s">
        <v>7</v>
      </c>
    </row>
    <row r="246" spans="1:3" x14ac:dyDescent="0.4">
      <c r="A246">
        <v>0.150628924275412</v>
      </c>
      <c r="B246" t="s">
        <v>5</v>
      </c>
      <c r="C246" t="s">
        <v>7</v>
      </c>
    </row>
    <row r="247" spans="1:3" x14ac:dyDescent="0.4">
      <c r="A247">
        <v>0.18963943934849201</v>
      </c>
      <c r="B247" t="s">
        <v>5</v>
      </c>
      <c r="C247" t="s">
        <v>7</v>
      </c>
    </row>
    <row r="248" spans="1:3" x14ac:dyDescent="0.4">
      <c r="A248">
        <v>0.21333587078715999</v>
      </c>
      <c r="B248" t="s">
        <v>5</v>
      </c>
      <c r="C248" t="s">
        <v>7</v>
      </c>
    </row>
    <row r="249" spans="1:3" x14ac:dyDescent="0.4">
      <c r="A249">
        <v>0.25779371057122702</v>
      </c>
      <c r="B249" t="s">
        <v>5</v>
      </c>
      <c r="C249" t="s">
        <v>7</v>
      </c>
    </row>
    <row r="250" spans="1:3" x14ac:dyDescent="0.4">
      <c r="A250">
        <v>0.17058025038034499</v>
      </c>
      <c r="B250" t="s">
        <v>5</v>
      </c>
      <c r="C250" t="s">
        <v>7</v>
      </c>
    </row>
    <row r="251" spans="1:3" x14ac:dyDescent="0.4">
      <c r="A251">
        <v>0.198089298611765</v>
      </c>
      <c r="B251" t="s">
        <v>5</v>
      </c>
      <c r="C251" t="s">
        <v>7</v>
      </c>
    </row>
    <row r="252" spans="1:3" x14ac:dyDescent="0.4">
      <c r="A252">
        <v>0.31873993859334598</v>
      </c>
      <c r="B252" t="s">
        <v>5</v>
      </c>
      <c r="C252" t="s">
        <v>7</v>
      </c>
    </row>
    <row r="253" spans="1:3" x14ac:dyDescent="0.4">
      <c r="A253">
        <v>0.20314986375832</v>
      </c>
      <c r="B253" t="s">
        <v>5</v>
      </c>
      <c r="C253" t="s">
        <v>7</v>
      </c>
    </row>
    <row r="254" spans="1:3" x14ac:dyDescent="0.4">
      <c r="A254">
        <v>0.17197787636902701</v>
      </c>
      <c r="B254" t="s">
        <v>5</v>
      </c>
      <c r="C254" t="s">
        <v>7</v>
      </c>
    </row>
    <row r="255" spans="1:3" x14ac:dyDescent="0.4">
      <c r="A255">
        <v>0.18197102776047</v>
      </c>
      <c r="B255" t="s">
        <v>5</v>
      </c>
      <c r="C255" t="s">
        <v>7</v>
      </c>
    </row>
    <row r="256" spans="1:3" x14ac:dyDescent="0.4">
      <c r="A256">
        <v>0.188357736795283</v>
      </c>
      <c r="B256" t="s">
        <v>5</v>
      </c>
      <c r="C256" t="s">
        <v>7</v>
      </c>
    </row>
    <row r="257" spans="1:3" x14ac:dyDescent="0.4">
      <c r="A257">
        <v>0.184076374030403</v>
      </c>
      <c r="B257" t="s">
        <v>5</v>
      </c>
      <c r="C257" t="s">
        <v>7</v>
      </c>
    </row>
    <row r="258" spans="1:3" x14ac:dyDescent="0.4">
      <c r="A258">
        <v>0.30778720278928601</v>
      </c>
      <c r="B258" t="s">
        <v>5</v>
      </c>
      <c r="C258" t="s">
        <v>7</v>
      </c>
    </row>
    <row r="259" spans="1:3" x14ac:dyDescent="0.4">
      <c r="A259">
        <v>0.175831787218866</v>
      </c>
      <c r="B259" t="s">
        <v>5</v>
      </c>
      <c r="C259" t="s">
        <v>7</v>
      </c>
    </row>
    <row r="260" spans="1:3" x14ac:dyDescent="0.4">
      <c r="A260">
        <v>0.26584305954478199</v>
      </c>
      <c r="B260" t="s">
        <v>5</v>
      </c>
      <c r="C260" t="s">
        <v>7</v>
      </c>
    </row>
    <row r="261" spans="1:3" x14ac:dyDescent="0.4">
      <c r="A261">
        <v>0.23988280952531801</v>
      </c>
      <c r="B261" t="s">
        <v>5</v>
      </c>
      <c r="C261" t="s">
        <v>7</v>
      </c>
    </row>
    <row r="262" spans="1:3" x14ac:dyDescent="0.4">
      <c r="A262">
        <v>0.21629693020751301</v>
      </c>
      <c r="B262" t="s">
        <v>5</v>
      </c>
      <c r="C262" t="s">
        <v>7</v>
      </c>
    </row>
    <row r="263" spans="1:3" x14ac:dyDescent="0.4">
      <c r="A263">
        <v>0.31400068481573801</v>
      </c>
      <c r="B263" t="s">
        <v>5</v>
      </c>
      <c r="C263" t="s">
        <v>7</v>
      </c>
    </row>
    <row r="264" spans="1:3" x14ac:dyDescent="0.4">
      <c r="A264">
        <v>0.165170848608195</v>
      </c>
      <c r="B264" t="s">
        <v>5</v>
      </c>
      <c r="C264" t="s">
        <v>7</v>
      </c>
    </row>
    <row r="265" spans="1:3" x14ac:dyDescent="0.4">
      <c r="A265">
        <v>0.119604608652815</v>
      </c>
      <c r="B265" t="s">
        <v>5</v>
      </c>
      <c r="C265" t="s">
        <v>7</v>
      </c>
    </row>
    <row r="266" spans="1:3" x14ac:dyDescent="0.4">
      <c r="A266">
        <v>0.22461451558960799</v>
      </c>
      <c r="B266" t="s">
        <v>5</v>
      </c>
      <c r="C266" t="s">
        <v>7</v>
      </c>
    </row>
    <row r="267" spans="1:3" x14ac:dyDescent="0.4">
      <c r="A267">
        <v>0.22486292052022699</v>
      </c>
      <c r="B267" t="s">
        <v>5</v>
      </c>
      <c r="C267" t="s">
        <v>7</v>
      </c>
    </row>
    <row r="268" spans="1:3" x14ac:dyDescent="0.4">
      <c r="A268">
        <v>0.228767925203789</v>
      </c>
      <c r="B268" t="s">
        <v>5</v>
      </c>
      <c r="C268" t="s">
        <v>7</v>
      </c>
    </row>
    <row r="269" spans="1:3" x14ac:dyDescent="0.4">
      <c r="A269">
        <v>0.18295197069250799</v>
      </c>
      <c r="B269" t="s">
        <v>5</v>
      </c>
      <c r="C269" t="s">
        <v>7</v>
      </c>
    </row>
    <row r="270" spans="1:3" x14ac:dyDescent="0.4">
      <c r="A270">
        <v>0.19153093759072101</v>
      </c>
      <c r="B270" t="s">
        <v>5</v>
      </c>
      <c r="C270" t="s">
        <v>7</v>
      </c>
    </row>
    <row r="271" spans="1:3" x14ac:dyDescent="0.4">
      <c r="A271">
        <v>0.18500369775220199</v>
      </c>
      <c r="B271" t="s">
        <v>5</v>
      </c>
      <c r="C271" t="s">
        <v>7</v>
      </c>
    </row>
    <row r="272" spans="1:3" x14ac:dyDescent="0.4">
      <c r="A272">
        <v>0.164599128767696</v>
      </c>
      <c r="B272" t="s">
        <v>5</v>
      </c>
      <c r="C272" t="s">
        <v>7</v>
      </c>
    </row>
    <row r="273" spans="1:3" x14ac:dyDescent="0.4">
      <c r="A273">
        <v>0.20076306368698801</v>
      </c>
      <c r="B273" t="s">
        <v>5</v>
      </c>
      <c r="C273" t="s">
        <v>7</v>
      </c>
    </row>
    <row r="274" spans="1:3" x14ac:dyDescent="0.4">
      <c r="A274">
        <v>0.18144791764517301</v>
      </c>
      <c r="B274" t="s">
        <v>5</v>
      </c>
      <c r="C274" t="s">
        <v>7</v>
      </c>
    </row>
    <row r="275" spans="1:3" x14ac:dyDescent="0.4">
      <c r="A275">
        <v>0.218506277664267</v>
      </c>
      <c r="B275" t="s">
        <v>5</v>
      </c>
      <c r="C275" t="s">
        <v>7</v>
      </c>
    </row>
    <row r="276" spans="1:3" x14ac:dyDescent="0.4">
      <c r="A276">
        <v>0.29823468397382402</v>
      </c>
      <c r="B276" t="s">
        <v>5</v>
      </c>
      <c r="C276" t="s">
        <v>7</v>
      </c>
    </row>
    <row r="277" spans="1:3" x14ac:dyDescent="0.4">
      <c r="A277">
        <v>0.24265989798549401</v>
      </c>
      <c r="B277" t="s">
        <v>5</v>
      </c>
      <c r="C277" t="s">
        <v>7</v>
      </c>
    </row>
    <row r="278" spans="1:3" x14ac:dyDescent="0.4">
      <c r="A278">
        <v>0.17375016840938301</v>
      </c>
      <c r="B278" t="s">
        <v>5</v>
      </c>
      <c r="C278" t="s">
        <v>7</v>
      </c>
    </row>
    <row r="279" spans="1:3" x14ac:dyDescent="0.4">
      <c r="A279">
        <v>0.424589342334664</v>
      </c>
      <c r="B279" t="s">
        <v>5</v>
      </c>
      <c r="C279" t="s">
        <v>7</v>
      </c>
    </row>
    <row r="280" spans="1:3" x14ac:dyDescent="0.4">
      <c r="A280">
        <v>0.17778655422233999</v>
      </c>
      <c r="B280" t="s">
        <v>5</v>
      </c>
      <c r="C280" t="s">
        <v>7</v>
      </c>
    </row>
    <row r="281" spans="1:3" x14ac:dyDescent="0.4">
      <c r="A281">
        <v>0.17563694649199699</v>
      </c>
      <c r="B281" t="s">
        <v>5</v>
      </c>
      <c r="C281" t="s">
        <v>7</v>
      </c>
    </row>
    <row r="282" spans="1:3" x14ac:dyDescent="0.4">
      <c r="A282">
        <v>0.26080064907546902</v>
      </c>
      <c r="B282" t="s">
        <v>5</v>
      </c>
      <c r="C282" t="s">
        <v>7</v>
      </c>
    </row>
    <row r="283" spans="1:3" x14ac:dyDescent="0.4">
      <c r="A283">
        <v>0.16995672627804401</v>
      </c>
      <c r="B283" t="s">
        <v>5</v>
      </c>
      <c r="C283" t="s">
        <v>7</v>
      </c>
    </row>
    <row r="284" spans="1:3" x14ac:dyDescent="0.4">
      <c r="A284">
        <v>0.28127418823869599</v>
      </c>
      <c r="B284" t="s">
        <v>5</v>
      </c>
      <c r="C284" t="s">
        <v>7</v>
      </c>
    </row>
    <row r="285" spans="1:3" x14ac:dyDescent="0.4">
      <c r="A285">
        <v>0.20464318056665201</v>
      </c>
      <c r="B285" t="s">
        <v>5</v>
      </c>
      <c r="C285" t="s">
        <v>7</v>
      </c>
    </row>
    <row r="286" spans="1:3" x14ac:dyDescent="0.4">
      <c r="A286">
        <v>0.21255447419076001</v>
      </c>
      <c r="B286" t="s">
        <v>5</v>
      </c>
      <c r="C286" t="s">
        <v>7</v>
      </c>
    </row>
    <row r="287" spans="1:3" x14ac:dyDescent="0.4">
      <c r="A287">
        <v>0.36123642110092002</v>
      </c>
      <c r="B287" t="s">
        <v>5</v>
      </c>
      <c r="C287" t="s">
        <v>7</v>
      </c>
    </row>
    <row r="288" spans="1:3" x14ac:dyDescent="0.4">
      <c r="A288">
        <v>0.264841595528435</v>
      </c>
      <c r="B288" t="s">
        <v>5</v>
      </c>
      <c r="C288" t="s">
        <v>7</v>
      </c>
    </row>
    <row r="289" spans="1:3" x14ac:dyDescent="0.4">
      <c r="A289">
        <v>0.21573844127654901</v>
      </c>
      <c r="B289" t="s">
        <v>5</v>
      </c>
      <c r="C289" t="s">
        <v>7</v>
      </c>
    </row>
    <row r="290" spans="1:3" x14ac:dyDescent="0.4">
      <c r="A290">
        <v>0.31870895232976898</v>
      </c>
      <c r="B290" t="s">
        <v>5</v>
      </c>
      <c r="C290" t="s">
        <v>7</v>
      </c>
    </row>
    <row r="291" spans="1:3" x14ac:dyDescent="0.4">
      <c r="A291">
        <v>0.20283608854855201</v>
      </c>
      <c r="B291" t="s">
        <v>5</v>
      </c>
      <c r="C291" t="s">
        <v>7</v>
      </c>
    </row>
    <row r="292" spans="1:3" x14ac:dyDescent="0.4">
      <c r="A292">
        <v>0.42576611607901199</v>
      </c>
      <c r="B292" t="s">
        <v>5</v>
      </c>
      <c r="C292" t="s">
        <v>7</v>
      </c>
    </row>
    <row r="293" spans="1:3" x14ac:dyDescent="0.4">
      <c r="A293">
        <v>0.21272037099973701</v>
      </c>
      <c r="B293" t="s">
        <v>5</v>
      </c>
      <c r="C293" t="s">
        <v>7</v>
      </c>
    </row>
    <row r="294" spans="1:3" x14ac:dyDescent="0.4">
      <c r="A294">
        <v>0.21544327618547901</v>
      </c>
      <c r="B294" t="s">
        <v>5</v>
      </c>
      <c r="C294" t="s">
        <v>7</v>
      </c>
    </row>
    <row r="295" spans="1:3" x14ac:dyDescent="0.4">
      <c r="A295">
        <v>0.26178537505330102</v>
      </c>
      <c r="B295" t="s">
        <v>5</v>
      </c>
      <c r="C295" t="s">
        <v>7</v>
      </c>
    </row>
    <row r="296" spans="1:3" x14ac:dyDescent="0.4">
      <c r="A296">
        <v>0.202315996782404</v>
      </c>
      <c r="B296" t="s">
        <v>5</v>
      </c>
      <c r="C296" t="s">
        <v>7</v>
      </c>
    </row>
    <row r="297" spans="1:3" x14ac:dyDescent="0.4">
      <c r="A297">
        <v>0.21666771952189601</v>
      </c>
      <c r="B297" t="s">
        <v>5</v>
      </c>
      <c r="C297" t="s">
        <v>7</v>
      </c>
    </row>
    <row r="298" spans="1:3" x14ac:dyDescent="0.4">
      <c r="A298">
        <v>0.23125257525726101</v>
      </c>
      <c r="B298" t="s">
        <v>5</v>
      </c>
      <c r="C298" t="s">
        <v>7</v>
      </c>
    </row>
    <row r="299" spans="1:3" x14ac:dyDescent="0.4">
      <c r="A299">
        <v>0.33263510942561297</v>
      </c>
      <c r="B299" t="s">
        <v>5</v>
      </c>
      <c r="C299" t="s">
        <v>7</v>
      </c>
    </row>
    <row r="300" spans="1:3" x14ac:dyDescent="0.4">
      <c r="A300">
        <v>0.143579010876309</v>
      </c>
      <c r="B300" t="s">
        <v>5</v>
      </c>
      <c r="C300" t="s">
        <v>7</v>
      </c>
    </row>
    <row r="301" spans="1:3" x14ac:dyDescent="0.4">
      <c r="A301">
        <v>0.18027924483846799</v>
      </c>
      <c r="B301" t="s">
        <v>5</v>
      </c>
      <c r="C301" t="s">
        <v>7</v>
      </c>
    </row>
    <row r="302" spans="1:3" x14ac:dyDescent="0.4">
      <c r="A302">
        <v>0.19623095900920601</v>
      </c>
      <c r="B302" t="s">
        <v>5</v>
      </c>
      <c r="C302" t="s">
        <v>7</v>
      </c>
    </row>
    <row r="303" spans="1:3" x14ac:dyDescent="0.4">
      <c r="A303">
        <v>0.267683572809429</v>
      </c>
      <c r="B303" t="s">
        <v>5</v>
      </c>
      <c r="C303" t="s">
        <v>7</v>
      </c>
    </row>
    <row r="304" spans="1:3" x14ac:dyDescent="0.4">
      <c r="A304">
        <v>0.21472498838682699</v>
      </c>
      <c r="B304" t="s">
        <v>5</v>
      </c>
      <c r="C304" t="s">
        <v>7</v>
      </c>
    </row>
    <row r="305" spans="1:3" x14ac:dyDescent="0.4">
      <c r="A305">
        <v>0.21625123877726701</v>
      </c>
      <c r="B305" t="s">
        <v>5</v>
      </c>
      <c r="C305" t="s">
        <v>7</v>
      </c>
    </row>
    <row r="306" spans="1:3" x14ac:dyDescent="0.4">
      <c r="A306">
        <v>0.157354874317473</v>
      </c>
      <c r="B306" t="s">
        <v>5</v>
      </c>
      <c r="C306" t="s">
        <v>7</v>
      </c>
    </row>
    <row r="307" spans="1:3" x14ac:dyDescent="0.4">
      <c r="A307">
        <v>0.31440893698857297</v>
      </c>
      <c r="B307" t="s">
        <v>5</v>
      </c>
      <c r="C307" t="s">
        <v>7</v>
      </c>
    </row>
    <row r="308" spans="1:3" x14ac:dyDescent="0.4">
      <c r="A308">
        <v>0.18680407103431201</v>
      </c>
      <c r="B308" t="s">
        <v>5</v>
      </c>
      <c r="C308" t="s">
        <v>7</v>
      </c>
    </row>
    <row r="309" spans="1:3" x14ac:dyDescent="0.4">
      <c r="A309">
        <v>0.26204861222147602</v>
      </c>
      <c r="B309" t="s">
        <v>5</v>
      </c>
      <c r="C309" t="s">
        <v>7</v>
      </c>
    </row>
    <row r="310" spans="1:3" x14ac:dyDescent="0.4">
      <c r="A310">
        <v>0.227381633678163</v>
      </c>
      <c r="B310" t="s">
        <v>5</v>
      </c>
      <c r="C310" t="s">
        <v>7</v>
      </c>
    </row>
    <row r="311" spans="1:3" x14ac:dyDescent="0.4">
      <c r="A311">
        <v>0.19337357273884301</v>
      </c>
      <c r="B311" t="s">
        <v>5</v>
      </c>
      <c r="C311" t="s">
        <v>7</v>
      </c>
    </row>
    <row r="312" spans="1:3" x14ac:dyDescent="0.4">
      <c r="A312">
        <v>0.150882130968544</v>
      </c>
      <c r="B312" t="s">
        <v>5</v>
      </c>
      <c r="C312" t="s">
        <v>7</v>
      </c>
    </row>
    <row r="313" spans="1:3" x14ac:dyDescent="0.4">
      <c r="A313">
        <v>0.20330667189378199</v>
      </c>
      <c r="B313" t="s">
        <v>5</v>
      </c>
      <c r="C313" t="s">
        <v>7</v>
      </c>
    </row>
    <row r="314" spans="1:3" x14ac:dyDescent="0.4">
      <c r="A314">
        <v>0.36999153188397899</v>
      </c>
      <c r="B314" t="s">
        <v>5</v>
      </c>
      <c r="C314" t="s">
        <v>7</v>
      </c>
    </row>
    <row r="315" spans="1:3" x14ac:dyDescent="0.4">
      <c r="A315">
        <v>0.14655805652943699</v>
      </c>
      <c r="B315" t="s">
        <v>5</v>
      </c>
      <c r="C315" t="s">
        <v>7</v>
      </c>
    </row>
    <row r="316" spans="1:3" x14ac:dyDescent="0.4">
      <c r="A316">
        <v>0.20000339103498599</v>
      </c>
      <c r="B316" t="s">
        <v>5</v>
      </c>
      <c r="C316" t="s">
        <v>7</v>
      </c>
    </row>
    <row r="317" spans="1:3" x14ac:dyDescent="0.4">
      <c r="A317">
        <v>0.240097974196544</v>
      </c>
      <c r="B317" t="s">
        <v>5</v>
      </c>
      <c r="C317" t="s">
        <v>7</v>
      </c>
    </row>
    <row r="318" spans="1:3" x14ac:dyDescent="0.4">
      <c r="A318">
        <v>0.28164958127731998</v>
      </c>
      <c r="B318" t="s">
        <v>5</v>
      </c>
      <c r="C318" t="s">
        <v>7</v>
      </c>
    </row>
    <row r="319" spans="1:3" x14ac:dyDescent="0.4">
      <c r="A319">
        <v>0.19332986606521299</v>
      </c>
      <c r="B319" t="s">
        <v>5</v>
      </c>
      <c r="C319" t="s">
        <v>7</v>
      </c>
    </row>
    <row r="320" spans="1:3" x14ac:dyDescent="0.4">
      <c r="A320">
        <v>0.17570860921893</v>
      </c>
      <c r="B320" t="s">
        <v>5</v>
      </c>
      <c r="C320" t="s">
        <v>7</v>
      </c>
    </row>
    <row r="321" spans="1:3" x14ac:dyDescent="0.4">
      <c r="A321">
        <v>0.192821567720319</v>
      </c>
      <c r="B321" t="s">
        <v>5</v>
      </c>
      <c r="C321" t="s">
        <v>7</v>
      </c>
    </row>
    <row r="322" spans="1:3" x14ac:dyDescent="0.4">
      <c r="A322">
        <v>0.202470500835915</v>
      </c>
      <c r="B322" t="s">
        <v>5</v>
      </c>
      <c r="C322" t="s">
        <v>7</v>
      </c>
    </row>
    <row r="323" spans="1:3" x14ac:dyDescent="0.4">
      <c r="A323">
        <v>0.21801659036629401</v>
      </c>
      <c r="B323" t="s">
        <v>5</v>
      </c>
      <c r="C323" t="s">
        <v>7</v>
      </c>
    </row>
    <row r="324" spans="1:3" x14ac:dyDescent="0.4">
      <c r="A324">
        <v>0.20799711537889401</v>
      </c>
      <c r="B324" t="s">
        <v>5</v>
      </c>
      <c r="C324" t="s">
        <v>7</v>
      </c>
    </row>
    <row r="325" spans="1:3" x14ac:dyDescent="0.4">
      <c r="A325">
        <v>0.16695949233751101</v>
      </c>
      <c r="B325" t="s">
        <v>5</v>
      </c>
      <c r="C325" t="s">
        <v>7</v>
      </c>
    </row>
    <row r="326" spans="1:3" x14ac:dyDescent="0.4">
      <c r="A326">
        <v>0.209436786862118</v>
      </c>
      <c r="B326" t="s">
        <v>5</v>
      </c>
      <c r="C326" t="s">
        <v>7</v>
      </c>
    </row>
    <row r="327" spans="1:3" x14ac:dyDescent="0.4">
      <c r="A327">
        <v>0.23124097936351901</v>
      </c>
      <c r="B327" t="s">
        <v>5</v>
      </c>
      <c r="C327" t="s">
        <v>7</v>
      </c>
    </row>
    <row r="328" spans="1:3" x14ac:dyDescent="0.4">
      <c r="A328">
        <v>0.42361201435502699</v>
      </c>
      <c r="B328" t="s">
        <v>8</v>
      </c>
      <c r="C328" t="s">
        <v>6</v>
      </c>
    </row>
    <row r="329" spans="1:3" x14ac:dyDescent="0.4">
      <c r="A329">
        <v>0.414975556198172</v>
      </c>
      <c r="B329" t="s">
        <v>8</v>
      </c>
      <c r="C329" t="s">
        <v>6</v>
      </c>
    </row>
    <row r="330" spans="1:3" x14ac:dyDescent="0.4">
      <c r="A330">
        <v>0.32549431684470298</v>
      </c>
      <c r="B330" t="s">
        <v>8</v>
      </c>
      <c r="C330" t="s">
        <v>6</v>
      </c>
    </row>
    <row r="331" spans="1:3" x14ac:dyDescent="0.4">
      <c r="A331">
        <v>0.33402279722101402</v>
      </c>
      <c r="B331" t="s">
        <v>8</v>
      </c>
      <c r="C331" t="s">
        <v>6</v>
      </c>
    </row>
    <row r="332" spans="1:3" x14ac:dyDescent="0.4">
      <c r="A332">
        <v>0.53535932954110799</v>
      </c>
      <c r="B332" t="s">
        <v>8</v>
      </c>
      <c r="C332" t="s">
        <v>6</v>
      </c>
    </row>
    <row r="333" spans="1:3" x14ac:dyDescent="0.4">
      <c r="A333">
        <v>0.274927517041748</v>
      </c>
      <c r="B333" t="s">
        <v>8</v>
      </c>
      <c r="C333" t="s">
        <v>6</v>
      </c>
    </row>
    <row r="334" spans="1:3" x14ac:dyDescent="0.4">
      <c r="A334">
        <v>0.33833346122629798</v>
      </c>
      <c r="B334" t="s">
        <v>8</v>
      </c>
      <c r="C334" t="s">
        <v>6</v>
      </c>
    </row>
    <row r="335" spans="1:3" x14ac:dyDescent="0.4">
      <c r="A335">
        <v>0.33822143449324299</v>
      </c>
      <c r="B335" t="s">
        <v>8</v>
      </c>
      <c r="C335" t="s">
        <v>6</v>
      </c>
    </row>
    <row r="336" spans="1:3" x14ac:dyDescent="0.4">
      <c r="A336">
        <v>0.27713426323086299</v>
      </c>
      <c r="B336" t="s">
        <v>8</v>
      </c>
      <c r="C336" t="s">
        <v>6</v>
      </c>
    </row>
    <row r="337" spans="1:3" x14ac:dyDescent="0.4">
      <c r="A337">
        <v>0.33319296993862701</v>
      </c>
      <c r="B337" t="s">
        <v>8</v>
      </c>
      <c r="C337" t="s">
        <v>6</v>
      </c>
    </row>
    <row r="338" spans="1:3" x14ac:dyDescent="0.4">
      <c r="A338">
        <v>0.30677159208161398</v>
      </c>
      <c r="B338" t="s">
        <v>8</v>
      </c>
      <c r="C338" t="s">
        <v>6</v>
      </c>
    </row>
    <row r="339" spans="1:3" x14ac:dyDescent="0.4">
      <c r="A339">
        <v>0.34114521536831999</v>
      </c>
      <c r="B339" t="s">
        <v>8</v>
      </c>
      <c r="C339" t="s">
        <v>6</v>
      </c>
    </row>
    <row r="340" spans="1:3" x14ac:dyDescent="0.4">
      <c r="A340">
        <v>0.39121751939387001</v>
      </c>
      <c r="B340" t="s">
        <v>8</v>
      </c>
      <c r="C340" t="s">
        <v>6</v>
      </c>
    </row>
    <row r="341" spans="1:3" x14ac:dyDescent="0.4">
      <c r="A341">
        <v>0.31901155234051698</v>
      </c>
      <c r="B341" t="s">
        <v>8</v>
      </c>
      <c r="C341" t="s">
        <v>6</v>
      </c>
    </row>
    <row r="342" spans="1:3" x14ac:dyDescent="0.4">
      <c r="A342">
        <v>0.40019146083746598</v>
      </c>
      <c r="B342" t="s">
        <v>8</v>
      </c>
      <c r="C342" t="s">
        <v>6</v>
      </c>
    </row>
    <row r="343" spans="1:3" x14ac:dyDescent="0.4">
      <c r="A343">
        <v>0.245558995194465</v>
      </c>
      <c r="B343" t="s">
        <v>8</v>
      </c>
      <c r="C343" t="s">
        <v>6</v>
      </c>
    </row>
    <row r="344" spans="1:3" x14ac:dyDescent="0.4">
      <c r="A344">
        <v>0.44787281527628098</v>
      </c>
      <c r="B344" t="s">
        <v>8</v>
      </c>
      <c r="C344" t="s">
        <v>6</v>
      </c>
    </row>
    <row r="345" spans="1:3" x14ac:dyDescent="0.4">
      <c r="A345">
        <v>0.249536225280026</v>
      </c>
      <c r="B345" t="s">
        <v>8</v>
      </c>
      <c r="C345" t="s">
        <v>6</v>
      </c>
    </row>
    <row r="346" spans="1:3" x14ac:dyDescent="0.4">
      <c r="A346">
        <v>0.31331787559620999</v>
      </c>
      <c r="B346" t="s">
        <v>8</v>
      </c>
      <c r="C346" t="s">
        <v>6</v>
      </c>
    </row>
    <row r="347" spans="1:3" x14ac:dyDescent="0.4">
      <c r="A347">
        <v>0.34745983904719302</v>
      </c>
      <c r="B347" t="s">
        <v>8</v>
      </c>
      <c r="C347" t="s">
        <v>6</v>
      </c>
    </row>
    <row r="348" spans="1:3" x14ac:dyDescent="0.4">
      <c r="A348">
        <v>0.414730285779355</v>
      </c>
      <c r="B348" t="s">
        <v>8</v>
      </c>
      <c r="C348" t="s">
        <v>6</v>
      </c>
    </row>
    <row r="349" spans="1:3" x14ac:dyDescent="0.4">
      <c r="A349">
        <v>0.275553160390545</v>
      </c>
      <c r="B349" t="s">
        <v>8</v>
      </c>
      <c r="C349" t="s">
        <v>6</v>
      </c>
    </row>
    <row r="350" spans="1:3" x14ac:dyDescent="0.4">
      <c r="A350">
        <v>0.47117140930717</v>
      </c>
      <c r="B350" t="s">
        <v>8</v>
      </c>
      <c r="C350" t="s">
        <v>6</v>
      </c>
    </row>
    <row r="351" spans="1:3" x14ac:dyDescent="0.4">
      <c r="A351">
        <v>0.29209819622153899</v>
      </c>
      <c r="B351" t="s">
        <v>8</v>
      </c>
      <c r="C351" t="s">
        <v>6</v>
      </c>
    </row>
    <row r="352" spans="1:3" x14ac:dyDescent="0.4">
      <c r="A352">
        <v>0.33688639520100599</v>
      </c>
      <c r="B352" t="s">
        <v>8</v>
      </c>
      <c r="C352" t="s">
        <v>6</v>
      </c>
    </row>
    <row r="353" spans="1:3" x14ac:dyDescent="0.4">
      <c r="A353">
        <v>0.28007533360535902</v>
      </c>
      <c r="B353" t="s">
        <v>8</v>
      </c>
      <c r="C353" t="s">
        <v>6</v>
      </c>
    </row>
    <row r="354" spans="1:3" x14ac:dyDescent="0.4">
      <c r="A354">
        <v>0.29496577705431498</v>
      </c>
      <c r="B354" t="s">
        <v>8</v>
      </c>
      <c r="C354" t="s">
        <v>6</v>
      </c>
    </row>
    <row r="355" spans="1:3" x14ac:dyDescent="0.4">
      <c r="A355">
        <v>0.49296776602352299</v>
      </c>
      <c r="B355" t="s">
        <v>8</v>
      </c>
      <c r="C355" t="s">
        <v>6</v>
      </c>
    </row>
    <row r="356" spans="1:3" x14ac:dyDescent="0.4">
      <c r="A356">
        <v>0.37548681630706199</v>
      </c>
      <c r="B356" t="s">
        <v>8</v>
      </c>
      <c r="C356" t="s">
        <v>6</v>
      </c>
    </row>
    <row r="357" spans="1:3" x14ac:dyDescent="0.4">
      <c r="A357">
        <v>0.37197666457918699</v>
      </c>
      <c r="B357" t="s">
        <v>8</v>
      </c>
      <c r="C357" t="s">
        <v>6</v>
      </c>
    </row>
    <row r="358" spans="1:3" x14ac:dyDescent="0.4">
      <c r="A358">
        <v>0.32975325252908499</v>
      </c>
      <c r="B358" t="s">
        <v>8</v>
      </c>
      <c r="C358" t="s">
        <v>6</v>
      </c>
    </row>
    <row r="359" spans="1:3" x14ac:dyDescent="0.4">
      <c r="A359">
        <v>0.241736339945607</v>
      </c>
      <c r="B359" t="s">
        <v>8</v>
      </c>
      <c r="C359" t="s">
        <v>6</v>
      </c>
    </row>
    <row r="360" spans="1:3" x14ac:dyDescent="0.4">
      <c r="A360">
        <v>0.41915385251598303</v>
      </c>
      <c r="B360" t="s">
        <v>8</v>
      </c>
      <c r="C360" t="s">
        <v>6</v>
      </c>
    </row>
    <row r="361" spans="1:3" x14ac:dyDescent="0.4">
      <c r="A361">
        <v>0.27423853381275298</v>
      </c>
      <c r="B361" t="s">
        <v>8</v>
      </c>
      <c r="C361" t="s">
        <v>6</v>
      </c>
    </row>
    <row r="362" spans="1:3" x14ac:dyDescent="0.4">
      <c r="A362">
        <v>0.30600716759871499</v>
      </c>
      <c r="B362" t="s">
        <v>8</v>
      </c>
      <c r="C362" t="s">
        <v>6</v>
      </c>
    </row>
    <row r="363" spans="1:3" x14ac:dyDescent="0.4">
      <c r="A363">
        <v>0.325475567695243</v>
      </c>
      <c r="B363" t="s">
        <v>8</v>
      </c>
      <c r="C363" t="s">
        <v>6</v>
      </c>
    </row>
    <row r="364" spans="1:3" x14ac:dyDescent="0.4">
      <c r="A364">
        <v>0.41453594898422502</v>
      </c>
      <c r="B364" t="s">
        <v>8</v>
      </c>
      <c r="C364" t="s">
        <v>6</v>
      </c>
    </row>
    <row r="365" spans="1:3" x14ac:dyDescent="0.4">
      <c r="A365">
        <v>0.37167906713666898</v>
      </c>
      <c r="B365" t="s">
        <v>8</v>
      </c>
      <c r="C365" t="s">
        <v>6</v>
      </c>
    </row>
    <row r="366" spans="1:3" x14ac:dyDescent="0.4">
      <c r="A366">
        <v>0.36498980102106998</v>
      </c>
      <c r="B366" t="s">
        <v>8</v>
      </c>
      <c r="C366" t="s">
        <v>6</v>
      </c>
    </row>
    <row r="367" spans="1:3" x14ac:dyDescent="0.4">
      <c r="A367">
        <v>0.27311278348512402</v>
      </c>
      <c r="B367" t="s">
        <v>8</v>
      </c>
      <c r="C367" t="s">
        <v>6</v>
      </c>
    </row>
    <row r="368" spans="1:3" x14ac:dyDescent="0.4">
      <c r="A368">
        <v>0.46464969584427401</v>
      </c>
      <c r="B368" t="s">
        <v>8</v>
      </c>
      <c r="C368" t="s">
        <v>6</v>
      </c>
    </row>
    <row r="369" spans="1:3" x14ac:dyDescent="0.4">
      <c r="A369">
        <v>0.35001271325848199</v>
      </c>
      <c r="B369" t="s">
        <v>8</v>
      </c>
      <c r="C369" t="s">
        <v>6</v>
      </c>
    </row>
    <row r="370" spans="1:3" x14ac:dyDescent="0.4">
      <c r="A370">
        <v>0.249779985675362</v>
      </c>
      <c r="B370" t="s">
        <v>8</v>
      </c>
      <c r="C370" t="s">
        <v>6</v>
      </c>
    </row>
    <row r="371" spans="1:3" x14ac:dyDescent="0.4">
      <c r="A371">
        <v>0.36894942067435499</v>
      </c>
      <c r="B371" t="s">
        <v>8</v>
      </c>
      <c r="C371" t="s">
        <v>6</v>
      </c>
    </row>
    <row r="372" spans="1:3" x14ac:dyDescent="0.4">
      <c r="A372">
        <v>0.245230914029238</v>
      </c>
      <c r="B372" t="s">
        <v>8</v>
      </c>
      <c r="C372" t="s">
        <v>6</v>
      </c>
    </row>
    <row r="373" spans="1:3" x14ac:dyDescent="0.4">
      <c r="A373">
        <v>0.30469469512822001</v>
      </c>
      <c r="B373" t="s">
        <v>8</v>
      </c>
      <c r="C373" t="s">
        <v>6</v>
      </c>
    </row>
    <row r="374" spans="1:3" x14ac:dyDescent="0.4">
      <c r="A374">
        <v>0.44121439611457203</v>
      </c>
      <c r="B374" t="s">
        <v>8</v>
      </c>
      <c r="C374" t="s">
        <v>6</v>
      </c>
    </row>
    <row r="375" spans="1:3" x14ac:dyDescent="0.4">
      <c r="A375">
        <v>0.288685296652685</v>
      </c>
      <c r="B375" t="s">
        <v>8</v>
      </c>
      <c r="C375" t="s">
        <v>6</v>
      </c>
    </row>
    <row r="376" spans="1:3" x14ac:dyDescent="0.4">
      <c r="A376">
        <v>0.31083023138722099</v>
      </c>
      <c r="B376" t="s">
        <v>8</v>
      </c>
      <c r="C376" t="s">
        <v>6</v>
      </c>
    </row>
    <row r="377" spans="1:3" x14ac:dyDescent="0.4">
      <c r="A377">
        <v>0.267020001873776</v>
      </c>
      <c r="B377" t="s">
        <v>8</v>
      </c>
      <c r="C377" t="s">
        <v>6</v>
      </c>
    </row>
    <row r="378" spans="1:3" x14ac:dyDescent="0.4">
      <c r="A378">
        <v>0.37348991457694097</v>
      </c>
      <c r="B378" t="s">
        <v>8</v>
      </c>
      <c r="C378" t="s">
        <v>6</v>
      </c>
    </row>
    <row r="379" spans="1:3" x14ac:dyDescent="0.4">
      <c r="A379">
        <v>0.37598246624259402</v>
      </c>
      <c r="B379" t="s">
        <v>8</v>
      </c>
      <c r="C379" t="s">
        <v>6</v>
      </c>
    </row>
    <row r="380" spans="1:3" x14ac:dyDescent="0.4">
      <c r="A380">
        <v>0.49213051542854103</v>
      </c>
      <c r="B380" t="s">
        <v>8</v>
      </c>
      <c r="C380" t="s">
        <v>6</v>
      </c>
    </row>
    <row r="381" spans="1:3" x14ac:dyDescent="0.4">
      <c r="A381">
        <v>0.38794330280448203</v>
      </c>
      <c r="B381" t="s">
        <v>8</v>
      </c>
      <c r="C381" t="s">
        <v>6</v>
      </c>
    </row>
    <row r="382" spans="1:3" x14ac:dyDescent="0.4">
      <c r="A382">
        <v>0.44976865142810002</v>
      </c>
      <c r="B382" t="s">
        <v>8</v>
      </c>
      <c r="C382" t="s">
        <v>6</v>
      </c>
    </row>
    <row r="383" spans="1:3" x14ac:dyDescent="0.4">
      <c r="A383">
        <v>0.40046626629953302</v>
      </c>
      <c r="B383" t="s">
        <v>8</v>
      </c>
      <c r="C383" t="s">
        <v>6</v>
      </c>
    </row>
    <row r="384" spans="1:3" x14ac:dyDescent="0.4">
      <c r="A384">
        <v>0.48816942411279901</v>
      </c>
      <c r="B384" t="s">
        <v>8</v>
      </c>
      <c r="C384" t="s">
        <v>6</v>
      </c>
    </row>
    <row r="385" spans="1:3" x14ac:dyDescent="0.4">
      <c r="A385">
        <v>0.39871107016129798</v>
      </c>
      <c r="B385" t="s">
        <v>8</v>
      </c>
      <c r="C385" t="s">
        <v>6</v>
      </c>
    </row>
    <row r="386" spans="1:3" x14ac:dyDescent="0.4">
      <c r="A386">
        <v>0.47583587488706602</v>
      </c>
      <c r="B386" t="s">
        <v>8</v>
      </c>
      <c r="C386" t="s">
        <v>6</v>
      </c>
    </row>
    <row r="387" spans="1:3" x14ac:dyDescent="0.4">
      <c r="A387">
        <v>0.30214697023700399</v>
      </c>
      <c r="B387" t="s">
        <v>8</v>
      </c>
      <c r="C387" t="s">
        <v>6</v>
      </c>
    </row>
    <row r="388" spans="1:3" x14ac:dyDescent="0.4">
      <c r="A388">
        <v>0.36694934228028298</v>
      </c>
      <c r="B388" t="s">
        <v>8</v>
      </c>
      <c r="C388" t="s">
        <v>6</v>
      </c>
    </row>
    <row r="389" spans="1:3" x14ac:dyDescent="0.4">
      <c r="A389">
        <v>0.31981605765050197</v>
      </c>
      <c r="B389" t="s">
        <v>8</v>
      </c>
      <c r="C389" t="s">
        <v>6</v>
      </c>
    </row>
    <row r="390" spans="1:3" x14ac:dyDescent="0.4">
      <c r="A390">
        <v>0.29341396806140002</v>
      </c>
      <c r="B390" t="s">
        <v>8</v>
      </c>
      <c r="C390" t="s">
        <v>6</v>
      </c>
    </row>
    <row r="391" spans="1:3" x14ac:dyDescent="0.4">
      <c r="A391">
        <v>0.29914770848025402</v>
      </c>
      <c r="B391" t="s">
        <v>8</v>
      </c>
      <c r="C391" t="s">
        <v>6</v>
      </c>
    </row>
    <row r="392" spans="1:3" x14ac:dyDescent="0.4">
      <c r="A392">
        <v>0.29635647480449701</v>
      </c>
      <c r="B392" t="s">
        <v>8</v>
      </c>
      <c r="C392" t="s">
        <v>6</v>
      </c>
    </row>
    <row r="393" spans="1:3" x14ac:dyDescent="0.4">
      <c r="A393">
        <v>0.39121848742396098</v>
      </c>
      <c r="B393" t="s">
        <v>8</v>
      </c>
      <c r="C393" t="s">
        <v>6</v>
      </c>
    </row>
    <row r="394" spans="1:3" x14ac:dyDescent="0.4">
      <c r="A394">
        <v>0.48996209376956001</v>
      </c>
      <c r="B394" t="s">
        <v>8</v>
      </c>
      <c r="C394" t="s">
        <v>6</v>
      </c>
    </row>
    <row r="395" spans="1:3" x14ac:dyDescent="0.4">
      <c r="A395">
        <v>0.35470783065321398</v>
      </c>
      <c r="B395" t="s">
        <v>8</v>
      </c>
      <c r="C395" t="s">
        <v>6</v>
      </c>
    </row>
    <row r="396" spans="1:3" x14ac:dyDescent="0.4">
      <c r="A396">
        <v>0.33973961004863601</v>
      </c>
      <c r="B396" t="s">
        <v>8</v>
      </c>
      <c r="C396" t="s">
        <v>6</v>
      </c>
    </row>
    <row r="397" spans="1:3" x14ac:dyDescent="0.4">
      <c r="A397">
        <v>0.34631164164385198</v>
      </c>
      <c r="B397" t="s">
        <v>8</v>
      </c>
      <c r="C397" t="s">
        <v>6</v>
      </c>
    </row>
    <row r="398" spans="1:3" x14ac:dyDescent="0.4">
      <c r="A398">
        <v>0.27300863907418899</v>
      </c>
      <c r="B398" t="s">
        <v>8</v>
      </c>
      <c r="C398" t="s">
        <v>6</v>
      </c>
    </row>
    <row r="399" spans="1:3" x14ac:dyDescent="0.4">
      <c r="A399">
        <v>0.27520466649268399</v>
      </c>
      <c r="B399" t="s">
        <v>8</v>
      </c>
      <c r="C399" t="s">
        <v>6</v>
      </c>
    </row>
    <row r="400" spans="1:3" x14ac:dyDescent="0.4">
      <c r="A400">
        <v>0.18709029779214401</v>
      </c>
      <c r="B400" t="s">
        <v>8</v>
      </c>
      <c r="C400" t="s">
        <v>6</v>
      </c>
    </row>
    <row r="401" spans="1:3" x14ac:dyDescent="0.4">
      <c r="A401">
        <v>0.35784991388889997</v>
      </c>
      <c r="B401" t="s">
        <v>8</v>
      </c>
      <c r="C401" t="s">
        <v>6</v>
      </c>
    </row>
    <row r="402" spans="1:3" x14ac:dyDescent="0.4">
      <c r="A402">
        <v>0.41753432690300202</v>
      </c>
      <c r="B402" t="s">
        <v>8</v>
      </c>
      <c r="C402" t="s">
        <v>6</v>
      </c>
    </row>
    <row r="403" spans="1:3" x14ac:dyDescent="0.4">
      <c r="A403">
        <v>0.47771558619084797</v>
      </c>
      <c r="B403" t="s">
        <v>8</v>
      </c>
      <c r="C403" t="s">
        <v>6</v>
      </c>
    </row>
    <row r="404" spans="1:3" x14ac:dyDescent="0.4">
      <c r="A404">
        <v>0.41360431662621</v>
      </c>
      <c r="B404" t="s">
        <v>8</v>
      </c>
      <c r="C404" t="s">
        <v>6</v>
      </c>
    </row>
    <row r="405" spans="1:3" x14ac:dyDescent="0.4">
      <c r="A405">
        <v>0.33555835229709602</v>
      </c>
      <c r="B405" t="s">
        <v>8</v>
      </c>
      <c r="C405" t="s">
        <v>6</v>
      </c>
    </row>
    <row r="406" spans="1:3" x14ac:dyDescent="0.4">
      <c r="A406">
        <v>0.339613945270891</v>
      </c>
      <c r="B406" t="s">
        <v>8</v>
      </c>
      <c r="C406" t="s">
        <v>6</v>
      </c>
    </row>
    <row r="407" spans="1:3" x14ac:dyDescent="0.4">
      <c r="A407">
        <v>0.47147747095930298</v>
      </c>
      <c r="B407" t="s">
        <v>8</v>
      </c>
      <c r="C407" t="s">
        <v>6</v>
      </c>
    </row>
    <row r="408" spans="1:3" x14ac:dyDescent="0.4">
      <c r="A408">
        <v>0.38602373414574398</v>
      </c>
      <c r="B408" t="s">
        <v>8</v>
      </c>
      <c r="C408" t="s">
        <v>6</v>
      </c>
    </row>
    <row r="409" spans="1:3" x14ac:dyDescent="0.4">
      <c r="A409">
        <v>0.47081546197340501</v>
      </c>
      <c r="B409" t="s">
        <v>8</v>
      </c>
      <c r="C409" t="s">
        <v>6</v>
      </c>
    </row>
    <row r="410" spans="1:3" x14ac:dyDescent="0.4">
      <c r="A410">
        <v>0.48040846400820297</v>
      </c>
      <c r="B410" t="s">
        <v>8</v>
      </c>
      <c r="C410" t="s">
        <v>6</v>
      </c>
    </row>
    <row r="411" spans="1:3" x14ac:dyDescent="0.4">
      <c r="A411">
        <v>0.331570703132547</v>
      </c>
      <c r="B411" t="s">
        <v>8</v>
      </c>
      <c r="C411" t="s">
        <v>6</v>
      </c>
    </row>
    <row r="412" spans="1:3" x14ac:dyDescent="0.4">
      <c r="A412">
        <v>0.49758926187612801</v>
      </c>
      <c r="B412" t="s">
        <v>8</v>
      </c>
      <c r="C412" t="s">
        <v>6</v>
      </c>
    </row>
    <row r="413" spans="1:3" x14ac:dyDescent="0.4">
      <c r="A413">
        <v>0.36059779274466802</v>
      </c>
      <c r="B413" t="s">
        <v>8</v>
      </c>
      <c r="C413" t="s">
        <v>6</v>
      </c>
    </row>
    <row r="414" spans="1:3" x14ac:dyDescent="0.4">
      <c r="A414">
        <v>0.231296433562626</v>
      </c>
      <c r="B414" t="s">
        <v>8</v>
      </c>
      <c r="C414" t="s">
        <v>6</v>
      </c>
    </row>
    <row r="415" spans="1:3" x14ac:dyDescent="0.4">
      <c r="A415">
        <v>0.28921876622938802</v>
      </c>
      <c r="B415" t="s">
        <v>8</v>
      </c>
      <c r="C415" t="s">
        <v>6</v>
      </c>
    </row>
    <row r="416" spans="1:3" x14ac:dyDescent="0.4">
      <c r="A416">
        <v>0.34296686048728098</v>
      </c>
      <c r="B416" t="s">
        <v>8</v>
      </c>
      <c r="C416" t="s">
        <v>6</v>
      </c>
    </row>
    <row r="417" spans="1:3" x14ac:dyDescent="0.4">
      <c r="A417">
        <v>0.37545879903496199</v>
      </c>
      <c r="B417" t="s">
        <v>8</v>
      </c>
      <c r="C417" t="s">
        <v>6</v>
      </c>
    </row>
    <row r="418" spans="1:3" x14ac:dyDescent="0.4">
      <c r="A418">
        <v>0.35918845873371003</v>
      </c>
      <c r="B418" t="s">
        <v>8</v>
      </c>
      <c r="C418" t="s">
        <v>6</v>
      </c>
    </row>
    <row r="419" spans="1:3" x14ac:dyDescent="0.4">
      <c r="A419">
        <v>0.31874587250025199</v>
      </c>
      <c r="B419" t="s">
        <v>8</v>
      </c>
      <c r="C419" t="s">
        <v>6</v>
      </c>
    </row>
    <row r="420" spans="1:3" x14ac:dyDescent="0.4">
      <c r="A420">
        <v>0.31203142874122097</v>
      </c>
      <c r="B420" t="s">
        <v>8</v>
      </c>
      <c r="C420" t="s">
        <v>6</v>
      </c>
    </row>
    <row r="421" spans="1:3" x14ac:dyDescent="0.4">
      <c r="A421">
        <v>0.29166016502027498</v>
      </c>
      <c r="B421" t="s">
        <v>8</v>
      </c>
      <c r="C421" t="s">
        <v>6</v>
      </c>
    </row>
    <row r="422" spans="1:3" x14ac:dyDescent="0.4">
      <c r="A422">
        <v>0.283224114215548</v>
      </c>
      <c r="B422" t="s">
        <v>8</v>
      </c>
      <c r="C422" t="s">
        <v>6</v>
      </c>
    </row>
    <row r="423" spans="1:3" x14ac:dyDescent="0.4">
      <c r="A423">
        <v>0.317579836434073</v>
      </c>
      <c r="B423" t="s">
        <v>8</v>
      </c>
      <c r="C423" t="s">
        <v>6</v>
      </c>
    </row>
    <row r="424" spans="1:3" x14ac:dyDescent="0.4">
      <c r="A424">
        <v>0.40194862711957102</v>
      </c>
      <c r="B424" t="s">
        <v>8</v>
      </c>
      <c r="C424" t="s">
        <v>6</v>
      </c>
    </row>
    <row r="425" spans="1:3" x14ac:dyDescent="0.4">
      <c r="A425">
        <v>0.28576875711077798</v>
      </c>
      <c r="B425" t="s">
        <v>8</v>
      </c>
      <c r="C425" t="s">
        <v>6</v>
      </c>
    </row>
    <row r="426" spans="1:3" x14ac:dyDescent="0.4">
      <c r="A426">
        <v>0.452576350098507</v>
      </c>
      <c r="B426" t="s">
        <v>8</v>
      </c>
      <c r="C426" t="s">
        <v>6</v>
      </c>
    </row>
    <row r="427" spans="1:3" x14ac:dyDescent="0.4">
      <c r="A427">
        <v>0.40608613071717797</v>
      </c>
      <c r="B427" t="s">
        <v>8</v>
      </c>
      <c r="C427" t="s">
        <v>6</v>
      </c>
    </row>
    <row r="428" spans="1:3" x14ac:dyDescent="0.4">
      <c r="A428">
        <v>0.38666718840377801</v>
      </c>
      <c r="B428" t="s">
        <v>8</v>
      </c>
      <c r="C428" t="s">
        <v>6</v>
      </c>
    </row>
    <row r="429" spans="1:3" x14ac:dyDescent="0.4">
      <c r="A429">
        <v>0.15144630410086099</v>
      </c>
      <c r="B429" t="s">
        <v>8</v>
      </c>
      <c r="C429" t="s">
        <v>6</v>
      </c>
    </row>
    <row r="430" spans="1:3" x14ac:dyDescent="0.4">
      <c r="A430">
        <v>0.26837800100457898</v>
      </c>
      <c r="B430" t="s">
        <v>8</v>
      </c>
      <c r="C430" t="s">
        <v>6</v>
      </c>
    </row>
    <row r="431" spans="1:3" x14ac:dyDescent="0.4">
      <c r="A431">
        <v>0.40178717560023303</v>
      </c>
      <c r="B431" t="s">
        <v>8</v>
      </c>
      <c r="C431" t="s">
        <v>6</v>
      </c>
    </row>
    <row r="432" spans="1:3" x14ac:dyDescent="0.4">
      <c r="A432">
        <v>0.32699262260441098</v>
      </c>
      <c r="B432" t="s">
        <v>8</v>
      </c>
      <c r="C432" t="s">
        <v>6</v>
      </c>
    </row>
    <row r="433" spans="1:3" x14ac:dyDescent="0.4">
      <c r="A433">
        <v>0.28874393622296302</v>
      </c>
      <c r="B433" t="s">
        <v>8</v>
      </c>
      <c r="C433" t="s">
        <v>6</v>
      </c>
    </row>
    <row r="434" spans="1:3" x14ac:dyDescent="0.4">
      <c r="A434">
        <v>0.32085277563544301</v>
      </c>
      <c r="B434" t="s">
        <v>8</v>
      </c>
      <c r="C434" t="s">
        <v>6</v>
      </c>
    </row>
    <row r="435" spans="1:3" x14ac:dyDescent="0.4">
      <c r="A435">
        <v>0.36717866552171402</v>
      </c>
      <c r="B435" t="s">
        <v>8</v>
      </c>
      <c r="C435" t="s">
        <v>6</v>
      </c>
    </row>
    <row r="436" spans="1:3" x14ac:dyDescent="0.4">
      <c r="A436">
        <v>0.23971003447441</v>
      </c>
      <c r="B436" t="s">
        <v>8</v>
      </c>
      <c r="C436" t="s">
        <v>6</v>
      </c>
    </row>
    <row r="437" spans="1:3" x14ac:dyDescent="0.4">
      <c r="A437">
        <v>0.27887665319590399</v>
      </c>
      <c r="B437" t="s">
        <v>8</v>
      </c>
      <c r="C437" t="s">
        <v>6</v>
      </c>
    </row>
    <row r="438" spans="1:3" x14ac:dyDescent="0.4">
      <c r="A438">
        <v>0.43380358247996198</v>
      </c>
      <c r="B438" t="s">
        <v>8</v>
      </c>
      <c r="C438" t="s">
        <v>6</v>
      </c>
    </row>
    <row r="439" spans="1:3" x14ac:dyDescent="0.4">
      <c r="A439">
        <v>0.40181910655921699</v>
      </c>
      <c r="B439" t="s">
        <v>8</v>
      </c>
      <c r="C439" t="s">
        <v>6</v>
      </c>
    </row>
    <row r="440" spans="1:3" x14ac:dyDescent="0.4">
      <c r="A440">
        <v>0.44553624020329902</v>
      </c>
      <c r="B440" t="s">
        <v>8</v>
      </c>
      <c r="C440" t="s">
        <v>6</v>
      </c>
    </row>
    <row r="441" spans="1:3" x14ac:dyDescent="0.4">
      <c r="A441">
        <v>0.22666030074201701</v>
      </c>
      <c r="B441" t="s">
        <v>8</v>
      </c>
      <c r="C441" t="s">
        <v>6</v>
      </c>
    </row>
    <row r="442" spans="1:3" x14ac:dyDescent="0.4">
      <c r="A442">
        <v>0.33058799706053899</v>
      </c>
      <c r="B442" t="s">
        <v>8</v>
      </c>
      <c r="C442" t="s">
        <v>6</v>
      </c>
    </row>
    <row r="443" spans="1:3" x14ac:dyDescent="0.4">
      <c r="A443">
        <v>0.202145952104298</v>
      </c>
      <c r="B443" t="s">
        <v>8</v>
      </c>
      <c r="C443" t="s">
        <v>6</v>
      </c>
    </row>
    <row r="444" spans="1:3" x14ac:dyDescent="0.4">
      <c r="A444">
        <v>0.48069942371449598</v>
      </c>
      <c r="B444" t="s">
        <v>8</v>
      </c>
      <c r="C444" t="s">
        <v>6</v>
      </c>
    </row>
    <row r="445" spans="1:3" x14ac:dyDescent="0.4">
      <c r="A445">
        <v>0.319864260284344</v>
      </c>
      <c r="B445" t="s">
        <v>8</v>
      </c>
      <c r="C445" t="s">
        <v>6</v>
      </c>
    </row>
    <row r="446" spans="1:3" x14ac:dyDescent="0.4">
      <c r="A446">
        <v>0.31846111461694099</v>
      </c>
      <c r="B446" t="s">
        <v>8</v>
      </c>
      <c r="C446" t="s">
        <v>6</v>
      </c>
    </row>
    <row r="447" spans="1:3" x14ac:dyDescent="0.4">
      <c r="A447">
        <v>0.281660768320601</v>
      </c>
      <c r="B447" t="s">
        <v>8</v>
      </c>
      <c r="C447" t="s">
        <v>6</v>
      </c>
    </row>
    <row r="448" spans="1:3" x14ac:dyDescent="0.4">
      <c r="A448">
        <v>0.392112464184251</v>
      </c>
      <c r="B448" t="s">
        <v>8</v>
      </c>
      <c r="C448" t="s">
        <v>6</v>
      </c>
    </row>
    <row r="449" spans="1:3" x14ac:dyDescent="0.4">
      <c r="A449">
        <v>0.271366172958797</v>
      </c>
      <c r="B449" t="s">
        <v>8</v>
      </c>
      <c r="C449" t="s">
        <v>6</v>
      </c>
    </row>
    <row r="450" spans="1:3" x14ac:dyDescent="0.4">
      <c r="A450">
        <v>0.50257954672556604</v>
      </c>
      <c r="B450" t="s">
        <v>8</v>
      </c>
      <c r="C450" t="s">
        <v>6</v>
      </c>
    </row>
    <row r="451" spans="1:3" x14ac:dyDescent="0.4">
      <c r="A451">
        <v>0.27643307488671598</v>
      </c>
      <c r="B451" t="s">
        <v>8</v>
      </c>
      <c r="C451" t="s">
        <v>6</v>
      </c>
    </row>
    <row r="452" spans="1:3" x14ac:dyDescent="0.4">
      <c r="A452">
        <v>0.331496107431696</v>
      </c>
      <c r="B452" t="s">
        <v>8</v>
      </c>
      <c r="C452" t="s">
        <v>6</v>
      </c>
    </row>
    <row r="453" spans="1:3" x14ac:dyDescent="0.4">
      <c r="A453">
        <v>0.342672232730726</v>
      </c>
      <c r="B453" t="s">
        <v>8</v>
      </c>
      <c r="C453" t="s">
        <v>6</v>
      </c>
    </row>
    <row r="454" spans="1:3" x14ac:dyDescent="0.4">
      <c r="A454">
        <v>0.419375462392445</v>
      </c>
      <c r="B454" t="s">
        <v>8</v>
      </c>
      <c r="C454" t="s">
        <v>6</v>
      </c>
    </row>
    <row r="455" spans="1:3" x14ac:dyDescent="0.4">
      <c r="A455">
        <v>0.45392862355244601</v>
      </c>
      <c r="B455" t="s">
        <v>8</v>
      </c>
      <c r="C455" t="s">
        <v>6</v>
      </c>
    </row>
    <row r="456" spans="1:3" x14ac:dyDescent="0.4">
      <c r="A456">
        <v>0.36241794911052699</v>
      </c>
      <c r="B456" t="s">
        <v>8</v>
      </c>
      <c r="C456" t="s">
        <v>6</v>
      </c>
    </row>
    <row r="457" spans="1:3" x14ac:dyDescent="0.4">
      <c r="A457">
        <v>0.33986751745232702</v>
      </c>
      <c r="B457" t="s">
        <v>8</v>
      </c>
      <c r="C457" t="s">
        <v>6</v>
      </c>
    </row>
    <row r="458" spans="1:3" x14ac:dyDescent="0.4">
      <c r="A458">
        <v>0.43369421232546401</v>
      </c>
      <c r="B458" t="s">
        <v>8</v>
      </c>
      <c r="C458" t="s">
        <v>6</v>
      </c>
    </row>
    <row r="459" spans="1:3" x14ac:dyDescent="0.4">
      <c r="A459">
        <v>0.28334492617854501</v>
      </c>
      <c r="B459" t="s">
        <v>8</v>
      </c>
      <c r="C459" t="s">
        <v>6</v>
      </c>
    </row>
    <row r="460" spans="1:3" x14ac:dyDescent="0.4">
      <c r="A460">
        <v>0.35664151614515699</v>
      </c>
      <c r="B460" t="s">
        <v>8</v>
      </c>
      <c r="C460" t="s">
        <v>6</v>
      </c>
    </row>
    <row r="461" spans="1:3" x14ac:dyDescent="0.4">
      <c r="A461">
        <v>0.32777736024926801</v>
      </c>
      <c r="B461" t="s">
        <v>8</v>
      </c>
      <c r="C461" t="s">
        <v>6</v>
      </c>
    </row>
    <row r="462" spans="1:3" x14ac:dyDescent="0.4">
      <c r="A462">
        <v>0.39064091236871901</v>
      </c>
      <c r="B462" t="s">
        <v>8</v>
      </c>
      <c r="C462" t="s">
        <v>6</v>
      </c>
    </row>
    <row r="463" spans="1:3" x14ac:dyDescent="0.4">
      <c r="A463">
        <v>0.31627712121593199</v>
      </c>
      <c r="B463" t="s">
        <v>8</v>
      </c>
      <c r="C463" t="s">
        <v>6</v>
      </c>
    </row>
    <row r="464" spans="1:3" x14ac:dyDescent="0.4">
      <c r="A464">
        <v>0.37521245204385101</v>
      </c>
      <c r="B464" t="s">
        <v>8</v>
      </c>
      <c r="C464" t="s">
        <v>6</v>
      </c>
    </row>
    <row r="465" spans="1:3" x14ac:dyDescent="0.4">
      <c r="A465">
        <v>0.32880492905235997</v>
      </c>
      <c r="B465" t="s">
        <v>8</v>
      </c>
      <c r="C465" t="s">
        <v>6</v>
      </c>
    </row>
    <row r="466" spans="1:3" x14ac:dyDescent="0.4">
      <c r="A466">
        <v>0.30515744163723701</v>
      </c>
      <c r="B466" t="s">
        <v>8</v>
      </c>
      <c r="C466" t="s">
        <v>6</v>
      </c>
    </row>
    <row r="467" spans="1:3" x14ac:dyDescent="0.4">
      <c r="A467">
        <v>0.25297366649888497</v>
      </c>
      <c r="B467" t="s">
        <v>8</v>
      </c>
      <c r="C467" t="s">
        <v>6</v>
      </c>
    </row>
    <row r="468" spans="1:3" x14ac:dyDescent="0.4">
      <c r="A468">
        <v>0.25908847691581799</v>
      </c>
      <c r="B468" t="s">
        <v>8</v>
      </c>
      <c r="C468" t="s">
        <v>6</v>
      </c>
    </row>
    <row r="469" spans="1:3" x14ac:dyDescent="0.4">
      <c r="A469">
        <v>0.39185034926769002</v>
      </c>
      <c r="B469" t="s">
        <v>8</v>
      </c>
      <c r="C469" t="s">
        <v>6</v>
      </c>
    </row>
    <row r="470" spans="1:3" x14ac:dyDescent="0.4">
      <c r="A470">
        <v>0.46896587578260801</v>
      </c>
      <c r="B470" t="s">
        <v>8</v>
      </c>
      <c r="C470" t="s">
        <v>6</v>
      </c>
    </row>
    <row r="471" spans="1:3" x14ac:dyDescent="0.4">
      <c r="A471">
        <v>0.34680806646903301</v>
      </c>
      <c r="B471" t="s">
        <v>8</v>
      </c>
      <c r="C471" t="s">
        <v>6</v>
      </c>
    </row>
    <row r="472" spans="1:3" x14ac:dyDescent="0.4">
      <c r="A472">
        <v>0.341338583819772</v>
      </c>
      <c r="B472" t="s">
        <v>8</v>
      </c>
      <c r="C472" t="s">
        <v>6</v>
      </c>
    </row>
    <row r="473" spans="1:3" x14ac:dyDescent="0.4">
      <c r="A473">
        <v>0.28425987315032603</v>
      </c>
      <c r="B473" t="s">
        <v>8</v>
      </c>
      <c r="C473" t="s">
        <v>6</v>
      </c>
    </row>
    <row r="474" spans="1:3" x14ac:dyDescent="0.4">
      <c r="A474">
        <v>0.32193105875701</v>
      </c>
      <c r="B474" t="s">
        <v>8</v>
      </c>
      <c r="C474" t="s">
        <v>6</v>
      </c>
    </row>
    <row r="475" spans="1:3" x14ac:dyDescent="0.4">
      <c r="A475">
        <v>0.314702734886385</v>
      </c>
      <c r="B475" t="s">
        <v>8</v>
      </c>
      <c r="C475" t="s">
        <v>6</v>
      </c>
    </row>
    <row r="476" spans="1:3" x14ac:dyDescent="0.4">
      <c r="A476">
        <v>0.38444757538919999</v>
      </c>
      <c r="B476" t="s">
        <v>8</v>
      </c>
      <c r="C476" t="s">
        <v>7</v>
      </c>
    </row>
    <row r="477" spans="1:3" x14ac:dyDescent="0.4">
      <c r="A477">
        <v>0.285194832303656</v>
      </c>
      <c r="B477" t="s">
        <v>8</v>
      </c>
      <c r="C477" t="s">
        <v>7</v>
      </c>
    </row>
    <row r="478" spans="1:3" x14ac:dyDescent="0.4">
      <c r="A478">
        <v>0.37686338513774198</v>
      </c>
      <c r="B478" t="s">
        <v>8</v>
      </c>
      <c r="C478" t="s">
        <v>7</v>
      </c>
    </row>
    <row r="479" spans="1:3" x14ac:dyDescent="0.4">
      <c r="A479">
        <v>0.32413788348345401</v>
      </c>
      <c r="B479" t="s">
        <v>8</v>
      </c>
      <c r="C479" t="s">
        <v>7</v>
      </c>
    </row>
    <row r="480" spans="1:3" x14ac:dyDescent="0.4">
      <c r="A480">
        <v>0.226807396901856</v>
      </c>
      <c r="B480" t="s">
        <v>8</v>
      </c>
      <c r="C480" t="s">
        <v>7</v>
      </c>
    </row>
    <row r="481" spans="1:3" x14ac:dyDescent="0.4">
      <c r="A481">
        <v>0.32572054811819001</v>
      </c>
      <c r="B481" t="s">
        <v>8</v>
      </c>
      <c r="C481" t="s">
        <v>7</v>
      </c>
    </row>
    <row r="482" spans="1:3" x14ac:dyDescent="0.4">
      <c r="A482">
        <v>0.230254546054068</v>
      </c>
      <c r="B482" t="s">
        <v>8</v>
      </c>
      <c r="C482" t="s">
        <v>7</v>
      </c>
    </row>
    <row r="483" spans="1:3" x14ac:dyDescent="0.4">
      <c r="A483">
        <v>0.329807530567301</v>
      </c>
      <c r="B483" t="s">
        <v>8</v>
      </c>
      <c r="C483" t="s">
        <v>7</v>
      </c>
    </row>
    <row r="484" spans="1:3" x14ac:dyDescent="0.4">
      <c r="A484">
        <v>0.23899388858700099</v>
      </c>
      <c r="B484" t="s">
        <v>8</v>
      </c>
      <c r="C484" t="s">
        <v>7</v>
      </c>
    </row>
    <row r="485" spans="1:3" x14ac:dyDescent="0.4">
      <c r="A485">
        <v>0.48113718011550299</v>
      </c>
      <c r="B485" t="s">
        <v>8</v>
      </c>
      <c r="C485" t="s">
        <v>7</v>
      </c>
    </row>
    <row r="486" spans="1:3" x14ac:dyDescent="0.4">
      <c r="A486">
        <v>0.25654886500391499</v>
      </c>
      <c r="B486" t="s">
        <v>8</v>
      </c>
      <c r="C486" t="s">
        <v>7</v>
      </c>
    </row>
    <row r="487" spans="1:3" x14ac:dyDescent="0.4">
      <c r="A487">
        <v>0.41162937698865498</v>
      </c>
      <c r="B487" t="s">
        <v>8</v>
      </c>
      <c r="C487" t="s">
        <v>7</v>
      </c>
    </row>
    <row r="488" spans="1:3" x14ac:dyDescent="0.4">
      <c r="A488">
        <v>0.31569911327945699</v>
      </c>
      <c r="B488" t="s">
        <v>8</v>
      </c>
      <c r="C488" t="s">
        <v>7</v>
      </c>
    </row>
    <row r="489" spans="1:3" x14ac:dyDescent="0.4">
      <c r="A489">
        <v>0.39183360848915699</v>
      </c>
      <c r="B489" t="s">
        <v>8</v>
      </c>
      <c r="C489" t="s">
        <v>7</v>
      </c>
    </row>
    <row r="490" spans="1:3" x14ac:dyDescent="0.4">
      <c r="A490">
        <v>0.24211487460890299</v>
      </c>
      <c r="B490" t="s">
        <v>8</v>
      </c>
      <c r="C490" t="s">
        <v>7</v>
      </c>
    </row>
    <row r="491" spans="1:3" x14ac:dyDescent="0.4">
      <c r="A491">
        <v>0.29467108156684602</v>
      </c>
      <c r="B491" t="s">
        <v>8</v>
      </c>
      <c r="C491" t="s">
        <v>7</v>
      </c>
    </row>
    <row r="492" spans="1:3" x14ac:dyDescent="0.4">
      <c r="A492">
        <v>0.26911832161388299</v>
      </c>
      <c r="B492" t="s">
        <v>8</v>
      </c>
      <c r="C492" t="s">
        <v>7</v>
      </c>
    </row>
    <row r="493" spans="1:3" x14ac:dyDescent="0.4">
      <c r="A493">
        <v>0.33347793224082101</v>
      </c>
      <c r="B493" t="s">
        <v>8</v>
      </c>
      <c r="C493" t="s">
        <v>7</v>
      </c>
    </row>
    <row r="494" spans="1:3" x14ac:dyDescent="0.4">
      <c r="A494">
        <v>0.32993830717030698</v>
      </c>
      <c r="B494" t="s">
        <v>8</v>
      </c>
      <c r="C494" t="s">
        <v>7</v>
      </c>
    </row>
    <row r="495" spans="1:3" x14ac:dyDescent="0.4">
      <c r="A495">
        <v>0.32888228400181901</v>
      </c>
      <c r="B495" t="s">
        <v>8</v>
      </c>
      <c r="C495" t="s">
        <v>7</v>
      </c>
    </row>
    <row r="496" spans="1:3" x14ac:dyDescent="0.4">
      <c r="A496">
        <v>0.382834212834051</v>
      </c>
      <c r="B496" t="s">
        <v>8</v>
      </c>
      <c r="C496" t="s">
        <v>7</v>
      </c>
    </row>
    <row r="497" spans="1:3" x14ac:dyDescent="0.4">
      <c r="A497">
        <v>0.32131112313565502</v>
      </c>
      <c r="B497" t="s">
        <v>8</v>
      </c>
      <c r="C497" t="s">
        <v>7</v>
      </c>
    </row>
    <row r="498" spans="1:3" x14ac:dyDescent="0.4">
      <c r="A498">
        <v>0.30780065520884597</v>
      </c>
      <c r="B498" t="s">
        <v>8</v>
      </c>
      <c r="C498" t="s">
        <v>7</v>
      </c>
    </row>
    <row r="499" spans="1:3" x14ac:dyDescent="0.4">
      <c r="A499">
        <v>0.302533460008233</v>
      </c>
      <c r="B499" t="s">
        <v>8</v>
      </c>
      <c r="C499" t="s">
        <v>7</v>
      </c>
    </row>
    <row r="500" spans="1:3" x14ac:dyDescent="0.4">
      <c r="A500">
        <v>0.34045771670312402</v>
      </c>
      <c r="B500" t="s">
        <v>8</v>
      </c>
      <c r="C500" t="s">
        <v>7</v>
      </c>
    </row>
    <row r="501" spans="1:3" x14ac:dyDescent="0.4">
      <c r="A501">
        <v>0.235336176821486</v>
      </c>
      <c r="B501" t="s">
        <v>8</v>
      </c>
      <c r="C501" t="s">
        <v>7</v>
      </c>
    </row>
    <row r="502" spans="1:3" x14ac:dyDescent="0.4">
      <c r="A502">
        <v>0.31844200542881401</v>
      </c>
      <c r="B502" t="s">
        <v>8</v>
      </c>
      <c r="C502" t="s">
        <v>7</v>
      </c>
    </row>
    <row r="503" spans="1:3" x14ac:dyDescent="0.4">
      <c r="A503">
        <v>0.26314783687878002</v>
      </c>
      <c r="B503" t="s">
        <v>8</v>
      </c>
      <c r="C503" t="s">
        <v>7</v>
      </c>
    </row>
    <row r="504" spans="1:3" x14ac:dyDescent="0.4">
      <c r="A504">
        <v>0.27145452133846998</v>
      </c>
      <c r="B504" t="s">
        <v>8</v>
      </c>
      <c r="C504" t="s">
        <v>7</v>
      </c>
    </row>
    <row r="505" spans="1:3" x14ac:dyDescent="0.4">
      <c r="A505">
        <v>0.309397288293777</v>
      </c>
      <c r="B505" t="s">
        <v>8</v>
      </c>
      <c r="C505" t="s">
        <v>7</v>
      </c>
    </row>
    <row r="506" spans="1:3" x14ac:dyDescent="0.4">
      <c r="A506">
        <v>0.30681861252009601</v>
      </c>
      <c r="B506" t="s">
        <v>8</v>
      </c>
      <c r="C506" t="s">
        <v>7</v>
      </c>
    </row>
    <row r="507" spans="1:3" x14ac:dyDescent="0.4">
      <c r="A507">
        <v>0.281780881743947</v>
      </c>
      <c r="B507" t="s">
        <v>8</v>
      </c>
      <c r="C507" t="s">
        <v>7</v>
      </c>
    </row>
    <row r="508" spans="1:3" x14ac:dyDescent="0.4">
      <c r="A508">
        <v>0.31391067591381899</v>
      </c>
      <c r="B508" t="s">
        <v>8</v>
      </c>
      <c r="C508" t="s">
        <v>7</v>
      </c>
    </row>
    <row r="509" spans="1:3" x14ac:dyDescent="0.4">
      <c r="A509">
        <v>0.33670572200935001</v>
      </c>
      <c r="B509" t="s">
        <v>8</v>
      </c>
      <c r="C509" t="s">
        <v>7</v>
      </c>
    </row>
    <row r="510" spans="1:3" x14ac:dyDescent="0.4">
      <c r="A510">
        <v>0.400149897362443</v>
      </c>
      <c r="B510" t="s">
        <v>8</v>
      </c>
      <c r="C510" t="s">
        <v>7</v>
      </c>
    </row>
    <row r="511" spans="1:3" x14ac:dyDescent="0.4">
      <c r="A511">
        <v>0.33611158208084202</v>
      </c>
      <c r="B511" t="s">
        <v>8</v>
      </c>
      <c r="C511" t="s">
        <v>7</v>
      </c>
    </row>
    <row r="512" spans="1:3" x14ac:dyDescent="0.4">
      <c r="A512">
        <v>0.34168203563954203</v>
      </c>
      <c r="B512" t="s">
        <v>8</v>
      </c>
      <c r="C512" t="s">
        <v>7</v>
      </c>
    </row>
    <row r="513" spans="1:3" x14ac:dyDescent="0.4">
      <c r="A513">
        <v>0.36857440767494498</v>
      </c>
      <c r="B513" t="s">
        <v>8</v>
      </c>
      <c r="C513" t="s">
        <v>7</v>
      </c>
    </row>
    <row r="514" spans="1:3" x14ac:dyDescent="0.4">
      <c r="A514">
        <v>0.442421169846</v>
      </c>
      <c r="B514" t="s">
        <v>8</v>
      </c>
      <c r="C514" t="s">
        <v>7</v>
      </c>
    </row>
    <row r="515" spans="1:3" x14ac:dyDescent="0.4">
      <c r="A515">
        <v>0.26858577578716297</v>
      </c>
      <c r="B515" t="s">
        <v>8</v>
      </c>
      <c r="C515" t="s">
        <v>7</v>
      </c>
    </row>
    <row r="516" spans="1:3" x14ac:dyDescent="0.4">
      <c r="A516">
        <v>0.439635941717962</v>
      </c>
      <c r="B516" t="s">
        <v>8</v>
      </c>
      <c r="C516" t="s">
        <v>7</v>
      </c>
    </row>
    <row r="517" spans="1:3" x14ac:dyDescent="0.4">
      <c r="A517">
        <v>0.39682998362591099</v>
      </c>
      <c r="B517" t="s">
        <v>8</v>
      </c>
      <c r="C517" t="s">
        <v>7</v>
      </c>
    </row>
    <row r="518" spans="1:3" x14ac:dyDescent="0.4">
      <c r="A518">
        <v>0.281189422641905</v>
      </c>
      <c r="B518" t="s">
        <v>8</v>
      </c>
      <c r="C518" t="s">
        <v>7</v>
      </c>
    </row>
    <row r="519" spans="1:3" x14ac:dyDescent="0.4">
      <c r="A519">
        <v>0.32053905172144398</v>
      </c>
      <c r="B519" t="s">
        <v>8</v>
      </c>
      <c r="C519" t="s">
        <v>7</v>
      </c>
    </row>
    <row r="520" spans="1:3" x14ac:dyDescent="0.4">
      <c r="A520">
        <v>0.324141992898755</v>
      </c>
      <c r="B520" t="s">
        <v>8</v>
      </c>
      <c r="C520" t="s">
        <v>7</v>
      </c>
    </row>
    <row r="521" spans="1:3" x14ac:dyDescent="0.4">
      <c r="A521">
        <v>0.227156827456545</v>
      </c>
      <c r="B521" t="s">
        <v>8</v>
      </c>
      <c r="C521" t="s">
        <v>7</v>
      </c>
    </row>
    <row r="522" spans="1:3" x14ac:dyDescent="0.4">
      <c r="A522">
        <v>0.39151875110901202</v>
      </c>
      <c r="B522" t="s">
        <v>8</v>
      </c>
      <c r="C522" t="s">
        <v>7</v>
      </c>
    </row>
    <row r="523" spans="1:3" x14ac:dyDescent="0.4">
      <c r="A523">
        <v>0.30990248250779501</v>
      </c>
      <c r="B523" t="s">
        <v>8</v>
      </c>
      <c r="C523" t="s">
        <v>7</v>
      </c>
    </row>
    <row r="524" spans="1:3" x14ac:dyDescent="0.4">
      <c r="A524">
        <v>0.26698816635757799</v>
      </c>
      <c r="B524" t="s">
        <v>8</v>
      </c>
      <c r="C524" t="s">
        <v>7</v>
      </c>
    </row>
    <row r="525" spans="1:3" x14ac:dyDescent="0.4">
      <c r="A525">
        <v>0.40321802513908001</v>
      </c>
      <c r="B525" t="s">
        <v>8</v>
      </c>
      <c r="C525" t="s">
        <v>7</v>
      </c>
    </row>
    <row r="526" spans="1:3" x14ac:dyDescent="0.4">
      <c r="A526">
        <v>0.48489632384339398</v>
      </c>
      <c r="B526" t="s">
        <v>8</v>
      </c>
      <c r="C526" t="s">
        <v>7</v>
      </c>
    </row>
    <row r="527" spans="1:3" x14ac:dyDescent="0.4">
      <c r="A527">
        <v>0.31674215543529199</v>
      </c>
      <c r="B527" t="s">
        <v>8</v>
      </c>
      <c r="C527" t="s">
        <v>7</v>
      </c>
    </row>
    <row r="528" spans="1:3" x14ac:dyDescent="0.4">
      <c r="A528">
        <v>0.27061546321618801</v>
      </c>
      <c r="B528" t="s">
        <v>8</v>
      </c>
      <c r="C528" t="s">
        <v>7</v>
      </c>
    </row>
    <row r="529" spans="1:3" x14ac:dyDescent="0.4">
      <c r="A529">
        <v>0.18917212792174401</v>
      </c>
      <c r="B529" t="s">
        <v>8</v>
      </c>
      <c r="C529" t="s">
        <v>7</v>
      </c>
    </row>
    <row r="530" spans="1:3" x14ac:dyDescent="0.4">
      <c r="A530">
        <v>0.47963630610980401</v>
      </c>
      <c r="B530" t="s">
        <v>8</v>
      </c>
      <c r="C530" t="s">
        <v>7</v>
      </c>
    </row>
    <row r="531" spans="1:3" x14ac:dyDescent="0.4">
      <c r="A531">
        <v>0.24084382489410799</v>
      </c>
      <c r="B531" t="s">
        <v>8</v>
      </c>
      <c r="C531" t="s">
        <v>7</v>
      </c>
    </row>
    <row r="532" spans="1:3" x14ac:dyDescent="0.4">
      <c r="A532">
        <v>0.39527151880343497</v>
      </c>
      <c r="B532" t="s">
        <v>8</v>
      </c>
      <c r="C532" t="s">
        <v>7</v>
      </c>
    </row>
    <row r="533" spans="1:3" x14ac:dyDescent="0.4">
      <c r="A533">
        <v>0.32755546018328502</v>
      </c>
      <c r="B533" t="s">
        <v>8</v>
      </c>
      <c r="C533" t="s">
        <v>7</v>
      </c>
    </row>
    <row r="534" spans="1:3" x14ac:dyDescent="0.4">
      <c r="A534">
        <v>0.37283791549998102</v>
      </c>
      <c r="B534" t="s">
        <v>8</v>
      </c>
      <c r="C534" t="s">
        <v>7</v>
      </c>
    </row>
    <row r="535" spans="1:3" x14ac:dyDescent="0.4">
      <c r="A535">
        <v>0.29379258056617902</v>
      </c>
      <c r="B535" t="s">
        <v>8</v>
      </c>
      <c r="C535" t="s">
        <v>7</v>
      </c>
    </row>
    <row r="536" spans="1:3" x14ac:dyDescent="0.4">
      <c r="A536">
        <v>0.26756576506533403</v>
      </c>
      <c r="B536" t="s">
        <v>8</v>
      </c>
      <c r="C536" t="s">
        <v>7</v>
      </c>
    </row>
    <row r="537" spans="1:3" x14ac:dyDescent="0.4">
      <c r="A537">
        <v>0.32471785904929501</v>
      </c>
      <c r="B537" t="s">
        <v>8</v>
      </c>
      <c r="C537" t="s">
        <v>7</v>
      </c>
    </row>
    <row r="538" spans="1:3" x14ac:dyDescent="0.4">
      <c r="A538">
        <v>0.24642961835905999</v>
      </c>
      <c r="B538" t="s">
        <v>8</v>
      </c>
      <c r="C538" t="s">
        <v>7</v>
      </c>
    </row>
    <row r="539" spans="1:3" x14ac:dyDescent="0.4">
      <c r="A539">
        <v>0.327487545697416</v>
      </c>
      <c r="B539" t="s">
        <v>8</v>
      </c>
      <c r="C539" t="s">
        <v>7</v>
      </c>
    </row>
    <row r="540" spans="1:3" x14ac:dyDescent="0.4">
      <c r="A540">
        <v>0.34692759109989901</v>
      </c>
      <c r="B540" t="s">
        <v>8</v>
      </c>
      <c r="C540" t="s">
        <v>7</v>
      </c>
    </row>
    <row r="541" spans="1:3" x14ac:dyDescent="0.4">
      <c r="A541">
        <v>0.30992302489064699</v>
      </c>
      <c r="B541" t="s">
        <v>8</v>
      </c>
      <c r="C541" t="s">
        <v>7</v>
      </c>
    </row>
    <row r="542" spans="1:3" x14ac:dyDescent="0.4">
      <c r="A542">
        <v>0.41193211343221497</v>
      </c>
      <c r="B542" t="s">
        <v>8</v>
      </c>
      <c r="C542" t="s">
        <v>7</v>
      </c>
    </row>
    <row r="543" spans="1:3" x14ac:dyDescent="0.4">
      <c r="A543">
        <v>0.39964679132200498</v>
      </c>
      <c r="B543" t="s">
        <v>8</v>
      </c>
      <c r="C543" t="s">
        <v>7</v>
      </c>
    </row>
    <row r="544" spans="1:3" x14ac:dyDescent="0.4">
      <c r="A544">
        <v>0.26609444108293101</v>
      </c>
      <c r="B544" t="s">
        <v>8</v>
      </c>
      <c r="C544" t="s">
        <v>7</v>
      </c>
    </row>
    <row r="545" spans="1:3" x14ac:dyDescent="0.4">
      <c r="A545">
        <v>0.40058261090595298</v>
      </c>
      <c r="B545" t="s">
        <v>8</v>
      </c>
      <c r="C545" t="s">
        <v>7</v>
      </c>
    </row>
    <row r="546" spans="1:3" x14ac:dyDescent="0.4">
      <c r="A546">
        <v>0.18369346005565801</v>
      </c>
      <c r="B546" t="s">
        <v>8</v>
      </c>
      <c r="C546" t="s">
        <v>7</v>
      </c>
    </row>
    <row r="547" spans="1:3" x14ac:dyDescent="0.4">
      <c r="A547">
        <v>0.34471664971690302</v>
      </c>
      <c r="B547" t="s">
        <v>8</v>
      </c>
      <c r="C547" t="s">
        <v>7</v>
      </c>
    </row>
    <row r="548" spans="1:3" x14ac:dyDescent="0.4">
      <c r="A548">
        <v>0.44705470815425102</v>
      </c>
      <c r="B548" t="s">
        <v>8</v>
      </c>
      <c r="C548" t="s">
        <v>7</v>
      </c>
    </row>
    <row r="549" spans="1:3" x14ac:dyDescent="0.4">
      <c r="A549">
        <v>0.46674658146792403</v>
      </c>
      <c r="B549" t="s">
        <v>8</v>
      </c>
      <c r="C549" t="s">
        <v>7</v>
      </c>
    </row>
    <row r="550" spans="1:3" x14ac:dyDescent="0.4">
      <c r="A550">
        <v>0.30651278137284899</v>
      </c>
      <c r="B550" t="s">
        <v>8</v>
      </c>
      <c r="C550" t="s">
        <v>7</v>
      </c>
    </row>
    <row r="551" spans="1:3" x14ac:dyDescent="0.4">
      <c r="A551">
        <v>0.32146655370732302</v>
      </c>
      <c r="B551" t="s">
        <v>8</v>
      </c>
      <c r="C551" t="s">
        <v>7</v>
      </c>
    </row>
    <row r="552" spans="1:3" x14ac:dyDescent="0.4">
      <c r="A552">
        <v>0.31558269862652299</v>
      </c>
      <c r="B552" t="s">
        <v>8</v>
      </c>
      <c r="C552" t="s">
        <v>7</v>
      </c>
    </row>
    <row r="553" spans="1:3" x14ac:dyDescent="0.4">
      <c r="A553">
        <v>0.33246871769221598</v>
      </c>
      <c r="B553" t="s">
        <v>8</v>
      </c>
      <c r="C553" t="s">
        <v>7</v>
      </c>
    </row>
    <row r="554" spans="1:3" x14ac:dyDescent="0.4">
      <c r="A554">
        <v>0.31109240043629799</v>
      </c>
      <c r="B554" t="s">
        <v>8</v>
      </c>
      <c r="C554" t="s">
        <v>7</v>
      </c>
    </row>
    <row r="555" spans="1:3" x14ac:dyDescent="0.4">
      <c r="A555">
        <v>0.32699347713701299</v>
      </c>
      <c r="B555" t="s">
        <v>8</v>
      </c>
      <c r="C555" t="s">
        <v>7</v>
      </c>
    </row>
    <row r="556" spans="1:3" x14ac:dyDescent="0.4">
      <c r="A556">
        <v>0.33329496057592201</v>
      </c>
      <c r="B556" t="s">
        <v>8</v>
      </c>
      <c r="C556" t="s">
        <v>7</v>
      </c>
    </row>
    <row r="557" spans="1:3" x14ac:dyDescent="0.4">
      <c r="A557">
        <v>0.34062507288856297</v>
      </c>
      <c r="B557" t="s">
        <v>8</v>
      </c>
      <c r="C557" t="s">
        <v>7</v>
      </c>
    </row>
    <row r="558" spans="1:3" x14ac:dyDescent="0.4">
      <c r="A558">
        <v>0.35781119239334602</v>
      </c>
      <c r="B558" t="s">
        <v>8</v>
      </c>
      <c r="C558" t="s">
        <v>7</v>
      </c>
    </row>
    <row r="559" spans="1:3" x14ac:dyDescent="0.4">
      <c r="A559">
        <v>0.29690745214801501</v>
      </c>
      <c r="B559" t="s">
        <v>8</v>
      </c>
      <c r="C559" t="s">
        <v>7</v>
      </c>
    </row>
    <row r="560" spans="1:3" x14ac:dyDescent="0.4">
      <c r="A560">
        <v>0.27459789244194199</v>
      </c>
      <c r="B560" t="s">
        <v>8</v>
      </c>
      <c r="C560" t="s">
        <v>7</v>
      </c>
    </row>
    <row r="561" spans="1:3" x14ac:dyDescent="0.4">
      <c r="A561">
        <v>0.26316069142584703</v>
      </c>
      <c r="B561" t="s">
        <v>8</v>
      </c>
      <c r="C561" t="s">
        <v>7</v>
      </c>
    </row>
    <row r="562" spans="1:3" x14ac:dyDescent="0.4">
      <c r="A562">
        <v>0.357271032034917</v>
      </c>
      <c r="B562" t="s">
        <v>8</v>
      </c>
      <c r="C562" t="s">
        <v>7</v>
      </c>
    </row>
    <row r="563" spans="1:3" x14ac:dyDescent="0.4">
      <c r="A563">
        <v>0.34628804641657901</v>
      </c>
      <c r="B563" t="s">
        <v>8</v>
      </c>
      <c r="C563" t="s">
        <v>7</v>
      </c>
    </row>
    <row r="564" spans="1:3" x14ac:dyDescent="0.4">
      <c r="A564">
        <v>0.32100381618072898</v>
      </c>
      <c r="B564" t="s">
        <v>8</v>
      </c>
      <c r="C564" t="s">
        <v>7</v>
      </c>
    </row>
    <row r="565" spans="1:3" x14ac:dyDescent="0.4">
      <c r="A565">
        <v>0.29185180162207602</v>
      </c>
      <c r="B565" t="s">
        <v>8</v>
      </c>
      <c r="C565" t="s">
        <v>7</v>
      </c>
    </row>
    <row r="566" spans="1:3" x14ac:dyDescent="0.4">
      <c r="A566">
        <v>0.326795133790999</v>
      </c>
      <c r="B566" t="s">
        <v>8</v>
      </c>
      <c r="C566" t="s">
        <v>7</v>
      </c>
    </row>
    <row r="567" spans="1:3" x14ac:dyDescent="0.4">
      <c r="A567">
        <v>0.31862157113716699</v>
      </c>
      <c r="B567" t="s">
        <v>8</v>
      </c>
      <c r="C567" t="s">
        <v>7</v>
      </c>
    </row>
    <row r="568" spans="1:3" x14ac:dyDescent="0.4">
      <c r="A568">
        <v>0.36113794360482798</v>
      </c>
      <c r="B568" t="s">
        <v>8</v>
      </c>
      <c r="C568" t="s">
        <v>7</v>
      </c>
    </row>
    <row r="569" spans="1:3" x14ac:dyDescent="0.4">
      <c r="A569">
        <v>0.29376113973124401</v>
      </c>
      <c r="B569" t="s">
        <v>8</v>
      </c>
      <c r="C569" t="s">
        <v>7</v>
      </c>
    </row>
    <row r="570" spans="1:3" x14ac:dyDescent="0.4">
      <c r="A570">
        <v>0.41812820629467201</v>
      </c>
      <c r="B570" t="s">
        <v>8</v>
      </c>
      <c r="C570" t="s">
        <v>7</v>
      </c>
    </row>
    <row r="571" spans="1:3" x14ac:dyDescent="0.4">
      <c r="A571">
        <v>0.254319052212576</v>
      </c>
      <c r="B571" t="s">
        <v>8</v>
      </c>
      <c r="C571" t="s">
        <v>7</v>
      </c>
    </row>
    <row r="572" spans="1:3" x14ac:dyDescent="0.4">
      <c r="A572">
        <v>0.221380358399869</v>
      </c>
      <c r="B572" t="s">
        <v>8</v>
      </c>
      <c r="C572" t="s">
        <v>7</v>
      </c>
    </row>
    <row r="573" spans="1:3" x14ac:dyDescent="0.4">
      <c r="A573">
        <v>0.27464075796470699</v>
      </c>
      <c r="B573" t="s">
        <v>8</v>
      </c>
      <c r="C573" t="s">
        <v>7</v>
      </c>
    </row>
    <row r="574" spans="1:3" x14ac:dyDescent="0.4">
      <c r="A574">
        <v>0.30575931364289899</v>
      </c>
      <c r="B574" t="s">
        <v>8</v>
      </c>
      <c r="C574" t="s">
        <v>7</v>
      </c>
    </row>
    <row r="575" spans="1:3" x14ac:dyDescent="0.4">
      <c r="A575">
        <v>0.34402544896353399</v>
      </c>
      <c r="B575" t="s">
        <v>8</v>
      </c>
      <c r="C575" t="s">
        <v>7</v>
      </c>
    </row>
    <row r="576" spans="1:3" x14ac:dyDescent="0.4">
      <c r="A576">
        <v>0.25432982909036</v>
      </c>
      <c r="B576" t="s">
        <v>8</v>
      </c>
      <c r="C576" t="s">
        <v>7</v>
      </c>
    </row>
    <row r="577" spans="1:3" x14ac:dyDescent="0.4">
      <c r="A577">
        <v>0.30962344093715799</v>
      </c>
      <c r="B577" t="s">
        <v>8</v>
      </c>
      <c r="C577" t="s">
        <v>7</v>
      </c>
    </row>
    <row r="578" spans="1:3" x14ac:dyDescent="0.4">
      <c r="A578">
        <v>0.41156805676376601</v>
      </c>
      <c r="B578" t="s">
        <v>8</v>
      </c>
      <c r="C578" t="s">
        <v>7</v>
      </c>
    </row>
    <row r="579" spans="1:3" x14ac:dyDescent="0.4">
      <c r="A579">
        <v>0.26490888707678201</v>
      </c>
      <c r="B579" t="s">
        <v>8</v>
      </c>
      <c r="C579" t="s">
        <v>7</v>
      </c>
    </row>
    <row r="580" spans="1:3" x14ac:dyDescent="0.4">
      <c r="A580">
        <v>0.25037198000331401</v>
      </c>
      <c r="B580" t="s">
        <v>8</v>
      </c>
      <c r="C580" t="s">
        <v>7</v>
      </c>
    </row>
    <row r="581" spans="1:3" x14ac:dyDescent="0.4">
      <c r="A581">
        <v>0.27656606102714898</v>
      </c>
      <c r="B581" t="s">
        <v>8</v>
      </c>
      <c r="C581" t="s">
        <v>7</v>
      </c>
    </row>
    <row r="582" spans="1:3" x14ac:dyDescent="0.4">
      <c r="A582">
        <v>0.27532898176463</v>
      </c>
      <c r="B582" t="s">
        <v>8</v>
      </c>
      <c r="C582" t="s">
        <v>7</v>
      </c>
    </row>
    <row r="583" spans="1:3" x14ac:dyDescent="0.4">
      <c r="A583">
        <v>0.23139904051656199</v>
      </c>
      <c r="B583" t="s">
        <v>8</v>
      </c>
      <c r="C583" t="s">
        <v>7</v>
      </c>
    </row>
    <row r="584" spans="1:3" x14ac:dyDescent="0.4">
      <c r="A584">
        <v>0.41134744639168502</v>
      </c>
      <c r="B584" t="s">
        <v>8</v>
      </c>
      <c r="C584" t="s">
        <v>7</v>
      </c>
    </row>
    <row r="585" spans="1:3" x14ac:dyDescent="0.4">
      <c r="A585">
        <v>0.26294190207120699</v>
      </c>
      <c r="B585" t="s">
        <v>8</v>
      </c>
      <c r="C585" t="s">
        <v>7</v>
      </c>
    </row>
    <row r="586" spans="1:3" x14ac:dyDescent="0.4">
      <c r="A586">
        <v>0.35713239606136998</v>
      </c>
      <c r="B586" t="s">
        <v>8</v>
      </c>
      <c r="C586" t="s">
        <v>7</v>
      </c>
    </row>
    <row r="587" spans="1:3" x14ac:dyDescent="0.4">
      <c r="A587">
        <v>0.31602329458408002</v>
      </c>
      <c r="B587" t="s">
        <v>8</v>
      </c>
      <c r="C587" t="s">
        <v>7</v>
      </c>
    </row>
    <row r="588" spans="1:3" x14ac:dyDescent="0.4">
      <c r="A588">
        <v>0.30312833948347401</v>
      </c>
      <c r="B588" t="s">
        <v>8</v>
      </c>
      <c r="C588" t="s">
        <v>7</v>
      </c>
    </row>
    <row r="589" spans="1:3" x14ac:dyDescent="0.4">
      <c r="A589">
        <v>0.38463219089684397</v>
      </c>
      <c r="B589" t="s">
        <v>8</v>
      </c>
      <c r="C589" t="s">
        <v>7</v>
      </c>
    </row>
    <row r="590" spans="1:3" x14ac:dyDescent="0.4">
      <c r="A590">
        <v>0.25115281736252298</v>
      </c>
      <c r="B590" t="s">
        <v>8</v>
      </c>
      <c r="C590" t="s">
        <v>7</v>
      </c>
    </row>
    <row r="591" spans="1:3" x14ac:dyDescent="0.4">
      <c r="A591">
        <v>0.188676496715215</v>
      </c>
      <c r="B591" t="s">
        <v>8</v>
      </c>
      <c r="C591" t="s">
        <v>7</v>
      </c>
    </row>
    <row r="592" spans="1:3" x14ac:dyDescent="0.4">
      <c r="A592">
        <v>0.29731948345529202</v>
      </c>
      <c r="B592" t="s">
        <v>8</v>
      </c>
      <c r="C592" t="s">
        <v>7</v>
      </c>
    </row>
    <row r="593" spans="1:3" x14ac:dyDescent="0.4">
      <c r="A593">
        <v>0.31667777732070501</v>
      </c>
      <c r="B593" t="s">
        <v>8</v>
      </c>
      <c r="C593" t="s">
        <v>7</v>
      </c>
    </row>
    <row r="594" spans="1:3" x14ac:dyDescent="0.4">
      <c r="A594">
        <v>0.319672075864467</v>
      </c>
      <c r="B594" t="s">
        <v>8</v>
      </c>
      <c r="C594" t="s">
        <v>7</v>
      </c>
    </row>
    <row r="595" spans="1:3" x14ac:dyDescent="0.4">
      <c r="A595">
        <v>0.27384201232113498</v>
      </c>
      <c r="B595" t="s">
        <v>8</v>
      </c>
      <c r="C595" t="s">
        <v>7</v>
      </c>
    </row>
    <row r="596" spans="1:3" x14ac:dyDescent="0.4">
      <c r="A596">
        <v>0.26089956803633502</v>
      </c>
      <c r="B596" t="s">
        <v>8</v>
      </c>
      <c r="C596" t="s">
        <v>7</v>
      </c>
    </row>
    <row r="597" spans="1:3" x14ac:dyDescent="0.4">
      <c r="A597">
        <v>0.275022057411762</v>
      </c>
      <c r="B597" t="s">
        <v>8</v>
      </c>
      <c r="C597" t="s">
        <v>7</v>
      </c>
    </row>
    <row r="598" spans="1:3" x14ac:dyDescent="0.4">
      <c r="A598">
        <v>0.24482164207314</v>
      </c>
      <c r="B598" t="s">
        <v>8</v>
      </c>
      <c r="C598" t="s">
        <v>7</v>
      </c>
    </row>
    <row r="599" spans="1:3" x14ac:dyDescent="0.4">
      <c r="A599">
        <v>0.28405817075012102</v>
      </c>
      <c r="B599" t="s">
        <v>8</v>
      </c>
      <c r="C599" t="s">
        <v>7</v>
      </c>
    </row>
    <row r="600" spans="1:3" x14ac:dyDescent="0.4">
      <c r="A600">
        <v>0.23375575431072801</v>
      </c>
      <c r="B600" t="s">
        <v>8</v>
      </c>
      <c r="C600" t="s">
        <v>7</v>
      </c>
    </row>
    <row r="601" spans="1:3" x14ac:dyDescent="0.4">
      <c r="A601">
        <v>0.30271399318709202</v>
      </c>
      <c r="B601" t="s">
        <v>8</v>
      </c>
      <c r="C601" t="s">
        <v>7</v>
      </c>
    </row>
    <row r="602" spans="1:3" x14ac:dyDescent="0.4">
      <c r="A602">
        <v>0.40896162833341998</v>
      </c>
      <c r="B602" t="s">
        <v>8</v>
      </c>
      <c r="C602" t="s">
        <v>7</v>
      </c>
    </row>
    <row r="603" spans="1:3" x14ac:dyDescent="0.4">
      <c r="A603">
        <v>0.308387230967898</v>
      </c>
      <c r="B603" t="s">
        <v>8</v>
      </c>
      <c r="C603" t="s">
        <v>7</v>
      </c>
    </row>
    <row r="604" spans="1:3" x14ac:dyDescent="0.4">
      <c r="A604">
        <v>0.26934903334980997</v>
      </c>
      <c r="B604" t="s">
        <v>8</v>
      </c>
      <c r="C604" t="s">
        <v>7</v>
      </c>
    </row>
    <row r="605" spans="1:3" x14ac:dyDescent="0.4">
      <c r="A605">
        <v>0.50145583522864301</v>
      </c>
      <c r="B605" t="s">
        <v>8</v>
      </c>
      <c r="C605" t="s">
        <v>7</v>
      </c>
    </row>
    <row r="606" spans="1:3" x14ac:dyDescent="0.4">
      <c r="A606">
        <v>0.25328348327149802</v>
      </c>
      <c r="B606" t="s">
        <v>8</v>
      </c>
      <c r="C606" t="s">
        <v>7</v>
      </c>
    </row>
    <row r="607" spans="1:3" x14ac:dyDescent="0.4">
      <c r="A607">
        <v>0.24029004910618901</v>
      </c>
      <c r="B607" t="s">
        <v>8</v>
      </c>
      <c r="C607" t="s">
        <v>7</v>
      </c>
    </row>
    <row r="608" spans="1:3" x14ac:dyDescent="0.4">
      <c r="A608">
        <v>0.37230364850067998</v>
      </c>
      <c r="B608" t="s">
        <v>8</v>
      </c>
      <c r="C608" t="s">
        <v>7</v>
      </c>
    </row>
    <row r="609" spans="1:3" x14ac:dyDescent="0.4">
      <c r="A609">
        <v>0.25723591818920999</v>
      </c>
      <c r="B609" t="s">
        <v>8</v>
      </c>
      <c r="C609" t="s">
        <v>7</v>
      </c>
    </row>
    <row r="610" spans="1:3" x14ac:dyDescent="0.4">
      <c r="A610">
        <v>0.38223371183436999</v>
      </c>
      <c r="B610" t="s">
        <v>8</v>
      </c>
      <c r="C610" t="s">
        <v>7</v>
      </c>
    </row>
    <row r="611" spans="1:3" x14ac:dyDescent="0.4">
      <c r="A611">
        <v>0.29026993993420702</v>
      </c>
      <c r="B611" t="s">
        <v>8</v>
      </c>
      <c r="C611" t="s">
        <v>7</v>
      </c>
    </row>
    <row r="612" spans="1:3" x14ac:dyDescent="0.4">
      <c r="A612">
        <v>0.295751077780808</v>
      </c>
      <c r="B612" t="s">
        <v>8</v>
      </c>
      <c r="C612" t="s">
        <v>7</v>
      </c>
    </row>
    <row r="613" spans="1:3" x14ac:dyDescent="0.4">
      <c r="A613">
        <v>0.44482465862225601</v>
      </c>
      <c r="B613" t="s">
        <v>8</v>
      </c>
      <c r="C613" t="s">
        <v>7</v>
      </c>
    </row>
    <row r="614" spans="1:3" x14ac:dyDescent="0.4">
      <c r="A614">
        <v>0.365383179466446</v>
      </c>
      <c r="B614" t="s">
        <v>8</v>
      </c>
      <c r="C614" t="s">
        <v>7</v>
      </c>
    </row>
    <row r="615" spans="1:3" x14ac:dyDescent="0.4">
      <c r="A615">
        <v>0.31134978289948101</v>
      </c>
      <c r="B615" t="s">
        <v>8</v>
      </c>
      <c r="C615" t="s">
        <v>7</v>
      </c>
    </row>
    <row r="616" spans="1:3" x14ac:dyDescent="0.4">
      <c r="A616">
        <v>0.38151475337171997</v>
      </c>
      <c r="B616" t="s">
        <v>8</v>
      </c>
      <c r="C616" t="s">
        <v>7</v>
      </c>
    </row>
    <row r="617" spans="1:3" x14ac:dyDescent="0.4">
      <c r="A617">
        <v>0.25210679452391199</v>
      </c>
      <c r="B617" t="s">
        <v>8</v>
      </c>
      <c r="C617" t="s">
        <v>7</v>
      </c>
    </row>
    <row r="618" spans="1:3" x14ac:dyDescent="0.4">
      <c r="A618">
        <v>0.52949221843243299</v>
      </c>
      <c r="B618" t="s">
        <v>8</v>
      </c>
      <c r="C618" t="s">
        <v>7</v>
      </c>
    </row>
    <row r="619" spans="1:3" x14ac:dyDescent="0.4">
      <c r="A619">
        <v>0.31936201693827498</v>
      </c>
      <c r="B619" t="s">
        <v>8</v>
      </c>
      <c r="C619" t="s">
        <v>7</v>
      </c>
    </row>
    <row r="620" spans="1:3" x14ac:dyDescent="0.4">
      <c r="A620">
        <v>0.30121510928067602</v>
      </c>
      <c r="B620" t="s">
        <v>8</v>
      </c>
      <c r="C620" t="s">
        <v>7</v>
      </c>
    </row>
    <row r="621" spans="1:3" x14ac:dyDescent="0.4">
      <c r="A621">
        <v>0.372555589717668</v>
      </c>
      <c r="B621" t="s">
        <v>8</v>
      </c>
      <c r="C621" t="s">
        <v>7</v>
      </c>
    </row>
    <row r="622" spans="1:3" x14ac:dyDescent="0.4">
      <c r="A622">
        <v>0.28727965025869701</v>
      </c>
      <c r="B622" t="s">
        <v>8</v>
      </c>
      <c r="C622" t="s">
        <v>7</v>
      </c>
    </row>
    <row r="623" spans="1:3" x14ac:dyDescent="0.4">
      <c r="A623">
        <v>0.283845843669153</v>
      </c>
      <c r="B623" t="s">
        <v>8</v>
      </c>
      <c r="C623" t="s">
        <v>7</v>
      </c>
    </row>
    <row r="624" spans="1:3" x14ac:dyDescent="0.4">
      <c r="A624">
        <v>0.32312514812327903</v>
      </c>
      <c r="B624" t="s">
        <v>8</v>
      </c>
      <c r="C624" t="s">
        <v>7</v>
      </c>
    </row>
    <row r="625" spans="1:3" x14ac:dyDescent="0.4">
      <c r="A625">
        <v>0.42347011082430303</v>
      </c>
      <c r="B625" t="s">
        <v>8</v>
      </c>
      <c r="C625" t="s">
        <v>7</v>
      </c>
    </row>
    <row r="626" spans="1:3" x14ac:dyDescent="0.4">
      <c r="A626">
        <v>0.21794265356044601</v>
      </c>
      <c r="B626" t="s">
        <v>8</v>
      </c>
      <c r="C626" t="s">
        <v>7</v>
      </c>
    </row>
    <row r="627" spans="1:3" x14ac:dyDescent="0.4">
      <c r="A627">
        <v>0.26441190888319299</v>
      </c>
      <c r="B627" t="s">
        <v>8</v>
      </c>
      <c r="C627" t="s">
        <v>7</v>
      </c>
    </row>
    <row r="628" spans="1:3" x14ac:dyDescent="0.4">
      <c r="A628">
        <v>0.28560672910156298</v>
      </c>
      <c r="B628" t="s">
        <v>8</v>
      </c>
      <c r="C628" t="s">
        <v>7</v>
      </c>
    </row>
    <row r="629" spans="1:3" x14ac:dyDescent="0.4">
      <c r="A629">
        <v>0.34889594714789501</v>
      </c>
      <c r="B629" t="s">
        <v>8</v>
      </c>
      <c r="C629" t="s">
        <v>7</v>
      </c>
    </row>
    <row r="630" spans="1:3" x14ac:dyDescent="0.4">
      <c r="A630">
        <v>0.30187343110772002</v>
      </c>
      <c r="B630" t="s">
        <v>8</v>
      </c>
      <c r="C630" t="s">
        <v>7</v>
      </c>
    </row>
    <row r="631" spans="1:3" x14ac:dyDescent="0.4">
      <c r="A631">
        <v>0.305387125961114</v>
      </c>
      <c r="B631" t="s">
        <v>8</v>
      </c>
      <c r="C631" t="s">
        <v>7</v>
      </c>
    </row>
    <row r="632" spans="1:3" x14ac:dyDescent="0.4">
      <c r="A632">
        <v>0.24799119593813199</v>
      </c>
      <c r="B632" t="s">
        <v>8</v>
      </c>
      <c r="C632" t="s">
        <v>7</v>
      </c>
    </row>
    <row r="633" spans="1:3" x14ac:dyDescent="0.4">
      <c r="A633">
        <v>0.44572651692241899</v>
      </c>
      <c r="B633" t="s">
        <v>8</v>
      </c>
      <c r="C633" t="s">
        <v>7</v>
      </c>
    </row>
    <row r="634" spans="1:3" x14ac:dyDescent="0.4">
      <c r="A634">
        <v>0.279573467522584</v>
      </c>
      <c r="B634" t="s">
        <v>8</v>
      </c>
      <c r="C634" t="s">
        <v>7</v>
      </c>
    </row>
    <row r="635" spans="1:3" x14ac:dyDescent="0.4">
      <c r="A635">
        <v>0.34573009954662098</v>
      </c>
      <c r="B635" t="s">
        <v>8</v>
      </c>
      <c r="C635" t="s">
        <v>7</v>
      </c>
    </row>
    <row r="636" spans="1:3" x14ac:dyDescent="0.4">
      <c r="A636">
        <v>0.310087093926389</v>
      </c>
      <c r="B636" t="s">
        <v>8</v>
      </c>
      <c r="C636" t="s">
        <v>7</v>
      </c>
    </row>
    <row r="637" spans="1:3" x14ac:dyDescent="0.4">
      <c r="A637">
        <v>0.29096762430983297</v>
      </c>
      <c r="B637" t="s">
        <v>8</v>
      </c>
      <c r="C637" t="s">
        <v>7</v>
      </c>
    </row>
    <row r="638" spans="1:3" x14ac:dyDescent="0.4">
      <c r="A638">
        <v>0.225624652785373</v>
      </c>
      <c r="B638" t="s">
        <v>8</v>
      </c>
      <c r="C638" t="s">
        <v>7</v>
      </c>
    </row>
    <row r="639" spans="1:3" x14ac:dyDescent="0.4">
      <c r="A639">
        <v>0.28907920755183097</v>
      </c>
      <c r="B639" t="s">
        <v>8</v>
      </c>
      <c r="C639" t="s">
        <v>7</v>
      </c>
    </row>
    <row r="640" spans="1:3" x14ac:dyDescent="0.4">
      <c r="A640">
        <v>0.47378342524863698</v>
      </c>
      <c r="B640" t="s">
        <v>8</v>
      </c>
      <c r="C640" t="s">
        <v>7</v>
      </c>
    </row>
    <row r="641" spans="1:3" x14ac:dyDescent="0.4">
      <c r="A641">
        <v>0.21660690151431</v>
      </c>
      <c r="B641" t="s">
        <v>8</v>
      </c>
      <c r="C641" t="s">
        <v>7</v>
      </c>
    </row>
    <row r="642" spans="1:3" x14ac:dyDescent="0.4">
      <c r="A642">
        <v>0.27441014071060199</v>
      </c>
      <c r="B642" t="s">
        <v>8</v>
      </c>
      <c r="C642" t="s">
        <v>7</v>
      </c>
    </row>
    <row r="643" spans="1:3" x14ac:dyDescent="0.4">
      <c r="A643">
        <v>0.30489863664032901</v>
      </c>
      <c r="B643" t="s">
        <v>8</v>
      </c>
      <c r="C643" t="s">
        <v>7</v>
      </c>
    </row>
    <row r="644" spans="1:3" x14ac:dyDescent="0.4">
      <c r="A644">
        <v>0.360158818769028</v>
      </c>
      <c r="B644" t="s">
        <v>8</v>
      </c>
      <c r="C644" t="s">
        <v>7</v>
      </c>
    </row>
    <row r="645" spans="1:3" x14ac:dyDescent="0.4">
      <c r="A645">
        <v>0.28140469432320497</v>
      </c>
      <c r="B645" t="s">
        <v>8</v>
      </c>
      <c r="C645" t="s">
        <v>7</v>
      </c>
    </row>
    <row r="646" spans="1:3" x14ac:dyDescent="0.4">
      <c r="A646">
        <v>0.27490388992416698</v>
      </c>
      <c r="B646" t="s">
        <v>8</v>
      </c>
      <c r="C646" t="s">
        <v>7</v>
      </c>
    </row>
    <row r="647" spans="1:3" x14ac:dyDescent="0.4">
      <c r="A647">
        <v>0.254495775586836</v>
      </c>
      <c r="B647" t="s">
        <v>8</v>
      </c>
      <c r="C647" t="s">
        <v>7</v>
      </c>
    </row>
    <row r="648" spans="1:3" x14ac:dyDescent="0.4">
      <c r="A648">
        <v>0.26656264343243502</v>
      </c>
      <c r="B648" t="s">
        <v>8</v>
      </c>
      <c r="C648" t="s">
        <v>7</v>
      </c>
    </row>
    <row r="649" spans="1:3" x14ac:dyDescent="0.4">
      <c r="A649">
        <v>0.29390687396786103</v>
      </c>
      <c r="B649" t="s">
        <v>8</v>
      </c>
      <c r="C649" t="s">
        <v>7</v>
      </c>
    </row>
    <row r="650" spans="1:3" x14ac:dyDescent="0.4">
      <c r="A650">
        <v>0.30102389278312303</v>
      </c>
      <c r="B650" t="s">
        <v>8</v>
      </c>
      <c r="C650" t="s">
        <v>7</v>
      </c>
    </row>
    <row r="651" spans="1:3" x14ac:dyDescent="0.4">
      <c r="A651">
        <v>0.242763959238458</v>
      </c>
      <c r="B651" t="s">
        <v>8</v>
      </c>
      <c r="C651" t="s">
        <v>7</v>
      </c>
    </row>
    <row r="652" spans="1:3" x14ac:dyDescent="0.4">
      <c r="A652">
        <v>0.275998020993312</v>
      </c>
      <c r="B652" t="s">
        <v>8</v>
      </c>
      <c r="C652" t="s">
        <v>7</v>
      </c>
    </row>
    <row r="653" spans="1:3" x14ac:dyDescent="0.4">
      <c r="A653">
        <v>0.28804724906346302</v>
      </c>
      <c r="B653" t="s">
        <v>8</v>
      </c>
      <c r="C653" t="s">
        <v>7</v>
      </c>
    </row>
    <row r="654" spans="1:3" x14ac:dyDescent="0.4">
      <c r="A654">
        <v>0.15340701556702599</v>
      </c>
      <c r="B654" t="s">
        <v>9</v>
      </c>
      <c r="C654" t="s">
        <v>6</v>
      </c>
    </row>
    <row r="655" spans="1:3" x14ac:dyDescent="0.4">
      <c r="A655">
        <v>0.21540568308795699</v>
      </c>
      <c r="B655" t="s">
        <v>9</v>
      </c>
      <c r="C655" t="s">
        <v>6</v>
      </c>
    </row>
    <row r="656" spans="1:3" x14ac:dyDescent="0.4">
      <c r="A656">
        <v>9.9973094884896793E-2</v>
      </c>
      <c r="B656" t="s">
        <v>9</v>
      </c>
      <c r="C656" t="s">
        <v>6</v>
      </c>
    </row>
    <row r="657" spans="1:3" x14ac:dyDescent="0.4">
      <c r="A657">
        <v>0.12520926783067299</v>
      </c>
      <c r="B657" t="s">
        <v>9</v>
      </c>
      <c r="C657" t="s">
        <v>6</v>
      </c>
    </row>
    <row r="658" spans="1:3" x14ac:dyDescent="0.4">
      <c r="A658">
        <v>0.27995256023789</v>
      </c>
      <c r="B658" t="s">
        <v>9</v>
      </c>
      <c r="C658" t="s">
        <v>6</v>
      </c>
    </row>
    <row r="659" spans="1:3" x14ac:dyDescent="0.4">
      <c r="A659">
        <v>9.6387020654735797E-2</v>
      </c>
      <c r="B659" t="s">
        <v>9</v>
      </c>
      <c r="C659" t="s">
        <v>6</v>
      </c>
    </row>
    <row r="660" spans="1:3" x14ac:dyDescent="0.4">
      <c r="A660">
        <v>0.13634096461092199</v>
      </c>
      <c r="B660" t="s">
        <v>9</v>
      </c>
      <c r="C660" t="s">
        <v>6</v>
      </c>
    </row>
    <row r="661" spans="1:3" x14ac:dyDescent="0.4">
      <c r="A661">
        <v>4.9704921737832697E-2</v>
      </c>
      <c r="B661" t="s">
        <v>9</v>
      </c>
      <c r="C661" t="s">
        <v>6</v>
      </c>
    </row>
    <row r="662" spans="1:3" x14ac:dyDescent="0.4">
      <c r="A662">
        <v>7.7928266726123394E-2</v>
      </c>
      <c r="B662" t="s">
        <v>9</v>
      </c>
      <c r="C662" t="s">
        <v>6</v>
      </c>
    </row>
    <row r="663" spans="1:3" x14ac:dyDescent="0.4">
      <c r="A663">
        <v>6.6446311724061596E-2</v>
      </c>
      <c r="B663" t="s">
        <v>9</v>
      </c>
      <c r="C663" t="s">
        <v>6</v>
      </c>
    </row>
    <row r="664" spans="1:3" x14ac:dyDescent="0.4">
      <c r="A664">
        <v>0.10442765812186</v>
      </c>
      <c r="B664" t="s">
        <v>9</v>
      </c>
      <c r="C664" t="s">
        <v>6</v>
      </c>
    </row>
    <row r="665" spans="1:3" x14ac:dyDescent="0.4">
      <c r="A665">
        <v>0.127062777482807</v>
      </c>
      <c r="B665" t="s">
        <v>9</v>
      </c>
      <c r="C665" t="s">
        <v>6</v>
      </c>
    </row>
    <row r="666" spans="1:3" x14ac:dyDescent="0.4">
      <c r="A666">
        <v>0.16931834696210099</v>
      </c>
      <c r="B666" t="s">
        <v>9</v>
      </c>
      <c r="C666" t="s">
        <v>6</v>
      </c>
    </row>
    <row r="667" spans="1:3" x14ac:dyDescent="0.4">
      <c r="A667">
        <v>9.5460646066064497E-2</v>
      </c>
      <c r="B667" t="s">
        <v>9</v>
      </c>
      <c r="C667" t="s">
        <v>6</v>
      </c>
    </row>
    <row r="668" spans="1:3" x14ac:dyDescent="0.4">
      <c r="A668">
        <v>0.14513630753953499</v>
      </c>
      <c r="B668" t="s">
        <v>9</v>
      </c>
      <c r="C668" t="s">
        <v>6</v>
      </c>
    </row>
    <row r="669" spans="1:3" x14ac:dyDescent="0.4">
      <c r="A669">
        <v>7.0595992206047398E-2</v>
      </c>
      <c r="B669" t="s">
        <v>9</v>
      </c>
      <c r="C669" t="s">
        <v>6</v>
      </c>
    </row>
    <row r="670" spans="1:3" x14ac:dyDescent="0.4">
      <c r="A670">
        <v>0.14416691382806299</v>
      </c>
      <c r="B670" t="s">
        <v>9</v>
      </c>
      <c r="C670" t="s">
        <v>6</v>
      </c>
    </row>
    <row r="671" spans="1:3" x14ac:dyDescent="0.4">
      <c r="A671">
        <v>5.5801921139473902E-2</v>
      </c>
      <c r="B671" t="s">
        <v>9</v>
      </c>
      <c r="C671" t="s">
        <v>6</v>
      </c>
    </row>
    <row r="672" spans="1:3" x14ac:dyDescent="0.4">
      <c r="A672">
        <v>0.11406358594664701</v>
      </c>
      <c r="B672" t="s">
        <v>9</v>
      </c>
      <c r="C672" t="s">
        <v>6</v>
      </c>
    </row>
    <row r="673" spans="1:3" x14ac:dyDescent="0.4">
      <c r="A673">
        <v>0.13637616019092599</v>
      </c>
      <c r="B673" t="s">
        <v>9</v>
      </c>
      <c r="C673" t="s">
        <v>6</v>
      </c>
    </row>
    <row r="674" spans="1:3" x14ac:dyDescent="0.4">
      <c r="A674">
        <v>0.18115626572802701</v>
      </c>
      <c r="B674" t="s">
        <v>9</v>
      </c>
      <c r="C674" t="s">
        <v>6</v>
      </c>
    </row>
    <row r="675" spans="1:3" x14ac:dyDescent="0.4">
      <c r="A675">
        <v>0.106794395098391</v>
      </c>
      <c r="B675" t="s">
        <v>9</v>
      </c>
      <c r="C675" t="s">
        <v>6</v>
      </c>
    </row>
    <row r="676" spans="1:3" x14ac:dyDescent="0.4">
      <c r="A676">
        <v>0.26381349841559198</v>
      </c>
      <c r="B676" t="s">
        <v>9</v>
      </c>
      <c r="C676" t="s">
        <v>6</v>
      </c>
    </row>
    <row r="677" spans="1:3" x14ac:dyDescent="0.4">
      <c r="A677">
        <v>8.4286354677873501E-2</v>
      </c>
      <c r="B677" t="s">
        <v>9</v>
      </c>
      <c r="C677" t="s">
        <v>6</v>
      </c>
    </row>
    <row r="678" spans="1:3" x14ac:dyDescent="0.4">
      <c r="A678">
        <v>0.115033282910091</v>
      </c>
      <c r="B678" t="s">
        <v>9</v>
      </c>
      <c r="C678" t="s">
        <v>6</v>
      </c>
    </row>
    <row r="679" spans="1:3" x14ac:dyDescent="0.4">
      <c r="A679">
        <v>7.5223255430025907E-2</v>
      </c>
      <c r="B679" t="s">
        <v>9</v>
      </c>
      <c r="C679" t="s">
        <v>6</v>
      </c>
    </row>
    <row r="680" spans="1:3" x14ac:dyDescent="0.4">
      <c r="A680">
        <v>8.2888447974789697E-2</v>
      </c>
      <c r="B680" t="s">
        <v>9</v>
      </c>
      <c r="C680" t="s">
        <v>6</v>
      </c>
    </row>
    <row r="681" spans="1:3" x14ac:dyDescent="0.4">
      <c r="A681">
        <v>0.19878981484782199</v>
      </c>
      <c r="B681" t="s">
        <v>9</v>
      </c>
      <c r="C681" t="s">
        <v>6</v>
      </c>
    </row>
    <row r="682" spans="1:3" x14ac:dyDescent="0.4">
      <c r="A682">
        <v>0.115460876697502</v>
      </c>
      <c r="B682" t="s">
        <v>9</v>
      </c>
      <c r="C682" t="s">
        <v>6</v>
      </c>
    </row>
    <row r="683" spans="1:3" x14ac:dyDescent="0.4">
      <c r="A683">
        <v>0.118033497783104</v>
      </c>
      <c r="B683" t="s">
        <v>9</v>
      </c>
      <c r="C683" t="s">
        <v>6</v>
      </c>
    </row>
    <row r="684" spans="1:3" x14ac:dyDescent="0.4">
      <c r="A684">
        <v>0.100506972576225</v>
      </c>
      <c r="B684" t="s">
        <v>9</v>
      </c>
      <c r="C684" t="s">
        <v>6</v>
      </c>
    </row>
    <row r="685" spans="1:3" x14ac:dyDescent="0.4">
      <c r="A685">
        <v>9.3718454246640603E-2</v>
      </c>
      <c r="B685" t="s">
        <v>9</v>
      </c>
      <c r="C685" t="s">
        <v>6</v>
      </c>
    </row>
    <row r="686" spans="1:3" x14ac:dyDescent="0.4">
      <c r="A686">
        <v>0.111943815565758</v>
      </c>
      <c r="B686" t="s">
        <v>9</v>
      </c>
      <c r="C686" t="s">
        <v>6</v>
      </c>
    </row>
    <row r="687" spans="1:3" x14ac:dyDescent="0.4">
      <c r="A687">
        <v>9.8505018677375794E-2</v>
      </c>
      <c r="B687" t="s">
        <v>9</v>
      </c>
      <c r="C687" t="s">
        <v>6</v>
      </c>
    </row>
    <row r="688" spans="1:3" x14ac:dyDescent="0.4">
      <c r="A688">
        <v>0.10290737931915001</v>
      </c>
      <c r="B688" t="s">
        <v>9</v>
      </c>
      <c r="C688" t="s">
        <v>6</v>
      </c>
    </row>
    <row r="689" spans="1:3" x14ac:dyDescent="0.4">
      <c r="A689">
        <v>0.12725371714983499</v>
      </c>
      <c r="B689" t="s">
        <v>9</v>
      </c>
      <c r="C689" t="s">
        <v>6</v>
      </c>
    </row>
    <row r="690" spans="1:3" x14ac:dyDescent="0.4">
      <c r="A690">
        <v>0.125894309494479</v>
      </c>
      <c r="B690" t="s">
        <v>9</v>
      </c>
      <c r="C690" t="s">
        <v>6</v>
      </c>
    </row>
    <row r="691" spans="1:3" x14ac:dyDescent="0.4">
      <c r="A691">
        <v>0.121411921111142</v>
      </c>
      <c r="B691" t="s">
        <v>9</v>
      </c>
      <c r="C691" t="s">
        <v>6</v>
      </c>
    </row>
    <row r="692" spans="1:3" x14ac:dyDescent="0.4">
      <c r="A692">
        <v>8.9805456896354302E-2</v>
      </c>
      <c r="B692" t="s">
        <v>9</v>
      </c>
      <c r="C692" t="s">
        <v>6</v>
      </c>
    </row>
    <row r="693" spans="1:3" x14ac:dyDescent="0.4">
      <c r="A693">
        <v>7.3697972557237798E-2</v>
      </c>
      <c r="B693" t="s">
        <v>9</v>
      </c>
      <c r="C693" t="s">
        <v>6</v>
      </c>
    </row>
    <row r="694" spans="1:3" x14ac:dyDescent="0.4">
      <c r="A694">
        <v>0.22763099314535301</v>
      </c>
      <c r="B694" t="s">
        <v>9</v>
      </c>
      <c r="C694" t="s">
        <v>6</v>
      </c>
    </row>
    <row r="695" spans="1:3" x14ac:dyDescent="0.4">
      <c r="A695">
        <v>0.138401603808017</v>
      </c>
      <c r="B695" t="s">
        <v>9</v>
      </c>
      <c r="C695" t="s">
        <v>6</v>
      </c>
    </row>
    <row r="696" spans="1:3" x14ac:dyDescent="0.4">
      <c r="A696">
        <v>7.18551429511992E-2</v>
      </c>
      <c r="B696" t="s">
        <v>9</v>
      </c>
      <c r="C696" t="s">
        <v>6</v>
      </c>
    </row>
    <row r="697" spans="1:3" x14ac:dyDescent="0.4">
      <c r="A697">
        <v>6.6862336701378797E-2</v>
      </c>
      <c r="B697" t="s">
        <v>9</v>
      </c>
      <c r="C697" t="s">
        <v>6</v>
      </c>
    </row>
    <row r="698" spans="1:3" x14ac:dyDescent="0.4">
      <c r="A698">
        <v>6.9186736200691198E-2</v>
      </c>
      <c r="B698" t="s">
        <v>9</v>
      </c>
      <c r="C698" t="s">
        <v>6</v>
      </c>
    </row>
    <row r="699" spans="1:3" x14ac:dyDescent="0.4">
      <c r="A699">
        <v>0.14503934098080001</v>
      </c>
      <c r="B699" t="s">
        <v>9</v>
      </c>
      <c r="C699" t="s">
        <v>6</v>
      </c>
    </row>
    <row r="700" spans="1:3" x14ac:dyDescent="0.4">
      <c r="A700">
        <v>0.15978985848706101</v>
      </c>
      <c r="B700" t="s">
        <v>9</v>
      </c>
      <c r="C700" t="s">
        <v>6</v>
      </c>
    </row>
    <row r="701" spans="1:3" x14ac:dyDescent="0.4">
      <c r="A701">
        <v>6.2345860836471097E-2</v>
      </c>
      <c r="B701" t="s">
        <v>9</v>
      </c>
      <c r="C701" t="s">
        <v>6</v>
      </c>
    </row>
    <row r="702" spans="1:3" x14ac:dyDescent="0.4">
      <c r="A702">
        <v>0.101405663121076</v>
      </c>
      <c r="B702" t="s">
        <v>9</v>
      </c>
      <c r="C702" t="s">
        <v>6</v>
      </c>
    </row>
    <row r="703" spans="1:3" x14ac:dyDescent="0.4">
      <c r="A703">
        <v>8.22052451877196E-2</v>
      </c>
      <c r="B703" t="s">
        <v>9</v>
      </c>
      <c r="C703" t="s">
        <v>6</v>
      </c>
    </row>
    <row r="704" spans="1:3" x14ac:dyDescent="0.4">
      <c r="A704">
        <v>0.15082708975898601</v>
      </c>
      <c r="B704" t="s">
        <v>9</v>
      </c>
      <c r="C704" t="s">
        <v>6</v>
      </c>
    </row>
    <row r="705" spans="1:3" x14ac:dyDescent="0.4">
      <c r="A705">
        <v>0.15281450828221299</v>
      </c>
      <c r="B705" t="s">
        <v>9</v>
      </c>
      <c r="C705" t="s">
        <v>6</v>
      </c>
    </row>
    <row r="706" spans="1:3" x14ac:dyDescent="0.4">
      <c r="A706">
        <v>0.252480443208626</v>
      </c>
      <c r="B706" t="s">
        <v>9</v>
      </c>
      <c r="C706" t="s">
        <v>6</v>
      </c>
    </row>
    <row r="707" spans="1:3" x14ac:dyDescent="0.4">
      <c r="A707">
        <v>0.189359412777132</v>
      </c>
      <c r="B707" t="s">
        <v>9</v>
      </c>
      <c r="C707" t="s">
        <v>6</v>
      </c>
    </row>
    <row r="708" spans="1:3" x14ac:dyDescent="0.4">
      <c r="A708">
        <v>0.189272959114477</v>
      </c>
      <c r="B708" t="s">
        <v>9</v>
      </c>
      <c r="C708" t="s">
        <v>6</v>
      </c>
    </row>
    <row r="709" spans="1:3" x14ac:dyDescent="0.4">
      <c r="A709">
        <v>0.14969499362543501</v>
      </c>
      <c r="B709" t="s">
        <v>9</v>
      </c>
      <c r="C709" t="s">
        <v>6</v>
      </c>
    </row>
    <row r="710" spans="1:3" x14ac:dyDescent="0.4">
      <c r="A710">
        <v>0.229561992140632</v>
      </c>
      <c r="B710" t="s">
        <v>9</v>
      </c>
      <c r="C710" t="s">
        <v>6</v>
      </c>
    </row>
    <row r="711" spans="1:3" x14ac:dyDescent="0.4">
      <c r="A711">
        <v>9.0254612134386999E-2</v>
      </c>
      <c r="B711" t="s">
        <v>9</v>
      </c>
      <c r="C711" t="s">
        <v>6</v>
      </c>
    </row>
    <row r="712" spans="1:3" x14ac:dyDescent="0.4">
      <c r="A712">
        <v>0.22939749165387299</v>
      </c>
      <c r="B712" t="s">
        <v>9</v>
      </c>
      <c r="C712" t="s">
        <v>6</v>
      </c>
    </row>
    <row r="713" spans="1:3" x14ac:dyDescent="0.4">
      <c r="A713">
        <v>8.8396442792105803E-2</v>
      </c>
      <c r="B713" t="s">
        <v>9</v>
      </c>
      <c r="C713" t="s">
        <v>6</v>
      </c>
    </row>
    <row r="714" spans="1:3" x14ac:dyDescent="0.4">
      <c r="A714">
        <v>0.20546622994501301</v>
      </c>
      <c r="B714" t="s">
        <v>9</v>
      </c>
      <c r="C714" t="s">
        <v>6</v>
      </c>
    </row>
    <row r="715" spans="1:3" x14ac:dyDescent="0.4">
      <c r="A715">
        <v>0.14433331466496399</v>
      </c>
      <c r="B715" t="s">
        <v>9</v>
      </c>
      <c r="C715" t="s">
        <v>6</v>
      </c>
    </row>
    <row r="716" spans="1:3" x14ac:dyDescent="0.4">
      <c r="A716">
        <v>0.103848406779358</v>
      </c>
      <c r="B716" t="s">
        <v>9</v>
      </c>
      <c r="C716" t="s">
        <v>6</v>
      </c>
    </row>
    <row r="717" spans="1:3" x14ac:dyDescent="0.4">
      <c r="A717">
        <v>9.6476845834516697E-2</v>
      </c>
      <c r="B717" t="s">
        <v>9</v>
      </c>
      <c r="C717" t="s">
        <v>6</v>
      </c>
    </row>
    <row r="718" spans="1:3" x14ac:dyDescent="0.4">
      <c r="A718">
        <v>8.4011801454344198E-2</v>
      </c>
      <c r="B718" t="s">
        <v>9</v>
      </c>
      <c r="C718" t="s">
        <v>6</v>
      </c>
    </row>
    <row r="719" spans="1:3" x14ac:dyDescent="0.4">
      <c r="A719">
        <v>0.14094935216598001</v>
      </c>
      <c r="B719" t="s">
        <v>9</v>
      </c>
      <c r="C719" t="s">
        <v>6</v>
      </c>
    </row>
    <row r="720" spans="1:3" x14ac:dyDescent="0.4">
      <c r="A720">
        <v>0.25617550522555399</v>
      </c>
      <c r="B720" t="s">
        <v>9</v>
      </c>
      <c r="C720" t="s">
        <v>6</v>
      </c>
    </row>
    <row r="721" spans="1:3" x14ac:dyDescent="0.4">
      <c r="A721">
        <v>0.13908725923243001</v>
      </c>
      <c r="B721" t="s">
        <v>9</v>
      </c>
      <c r="C721" t="s">
        <v>6</v>
      </c>
    </row>
    <row r="722" spans="1:3" x14ac:dyDescent="0.4">
      <c r="A722">
        <v>0.116910994162475</v>
      </c>
      <c r="B722" t="s">
        <v>9</v>
      </c>
      <c r="C722" t="s">
        <v>6</v>
      </c>
    </row>
    <row r="723" spans="1:3" x14ac:dyDescent="0.4">
      <c r="A723">
        <v>9.5680611946851096E-2</v>
      </c>
      <c r="B723" t="s">
        <v>9</v>
      </c>
      <c r="C723" t="s">
        <v>6</v>
      </c>
    </row>
    <row r="724" spans="1:3" x14ac:dyDescent="0.4">
      <c r="A724">
        <v>0.13228438121105099</v>
      </c>
      <c r="B724" t="s">
        <v>9</v>
      </c>
      <c r="C724" t="s">
        <v>6</v>
      </c>
    </row>
    <row r="725" spans="1:3" x14ac:dyDescent="0.4">
      <c r="A725">
        <v>0.116575618312038</v>
      </c>
      <c r="B725" t="s">
        <v>9</v>
      </c>
      <c r="C725" t="s">
        <v>6</v>
      </c>
    </row>
    <row r="726" spans="1:3" x14ac:dyDescent="0.4">
      <c r="A726">
        <v>3.4915213379046899E-2</v>
      </c>
      <c r="B726" t="s">
        <v>9</v>
      </c>
      <c r="C726" t="s">
        <v>6</v>
      </c>
    </row>
    <row r="727" spans="1:3" x14ac:dyDescent="0.4">
      <c r="A727">
        <v>7.9859522428744695E-2</v>
      </c>
      <c r="B727" t="s">
        <v>9</v>
      </c>
      <c r="C727" t="s">
        <v>6</v>
      </c>
    </row>
    <row r="728" spans="1:3" x14ac:dyDescent="0.4">
      <c r="A728">
        <v>0.15857030217797299</v>
      </c>
      <c r="B728" t="s">
        <v>9</v>
      </c>
      <c r="C728" t="s">
        <v>6</v>
      </c>
    </row>
    <row r="729" spans="1:3" x14ac:dyDescent="0.4">
      <c r="A729">
        <v>0.238821156197493</v>
      </c>
      <c r="B729" t="s">
        <v>9</v>
      </c>
      <c r="C729" t="s">
        <v>6</v>
      </c>
    </row>
    <row r="730" spans="1:3" x14ac:dyDescent="0.4">
      <c r="A730">
        <v>0.166635442255752</v>
      </c>
      <c r="B730" t="s">
        <v>9</v>
      </c>
      <c r="C730" t="s">
        <v>6</v>
      </c>
    </row>
    <row r="731" spans="1:3" x14ac:dyDescent="0.4">
      <c r="A731">
        <v>0.103810406924985</v>
      </c>
      <c r="B731" t="s">
        <v>9</v>
      </c>
      <c r="C731" t="s">
        <v>6</v>
      </c>
    </row>
    <row r="732" spans="1:3" x14ac:dyDescent="0.4">
      <c r="A732">
        <v>0.129359424008092</v>
      </c>
      <c r="B732" t="s">
        <v>9</v>
      </c>
      <c r="C732" t="s">
        <v>6</v>
      </c>
    </row>
    <row r="733" spans="1:3" x14ac:dyDescent="0.4">
      <c r="A733">
        <v>0.226800853092951</v>
      </c>
      <c r="B733" t="s">
        <v>9</v>
      </c>
      <c r="C733" t="s">
        <v>6</v>
      </c>
    </row>
    <row r="734" spans="1:3" x14ac:dyDescent="0.4">
      <c r="A734">
        <v>0.14523723726891999</v>
      </c>
      <c r="B734" t="s">
        <v>9</v>
      </c>
      <c r="C734" t="s">
        <v>6</v>
      </c>
    </row>
    <row r="735" spans="1:3" x14ac:dyDescent="0.4">
      <c r="A735">
        <v>0.174933587928673</v>
      </c>
      <c r="B735" t="s">
        <v>9</v>
      </c>
      <c r="C735" t="s">
        <v>6</v>
      </c>
    </row>
    <row r="736" spans="1:3" x14ac:dyDescent="0.4">
      <c r="A736">
        <v>0.27272299343527401</v>
      </c>
      <c r="B736" t="s">
        <v>9</v>
      </c>
      <c r="C736" t="s">
        <v>6</v>
      </c>
    </row>
    <row r="737" spans="1:3" x14ac:dyDescent="0.4">
      <c r="A737">
        <v>0.10501691331488899</v>
      </c>
      <c r="B737" t="s">
        <v>9</v>
      </c>
      <c r="C737" t="s">
        <v>6</v>
      </c>
    </row>
    <row r="738" spans="1:3" x14ac:dyDescent="0.4">
      <c r="A738">
        <v>0.24087490574697101</v>
      </c>
      <c r="B738" t="s">
        <v>9</v>
      </c>
      <c r="C738" t="s">
        <v>6</v>
      </c>
    </row>
    <row r="739" spans="1:3" x14ac:dyDescent="0.4">
      <c r="A739">
        <v>0.127736911028136</v>
      </c>
      <c r="B739" t="s">
        <v>9</v>
      </c>
      <c r="C739" t="s">
        <v>6</v>
      </c>
    </row>
    <row r="740" spans="1:3" x14ac:dyDescent="0.4">
      <c r="A740">
        <v>6.5609779820419906E-2</v>
      </c>
      <c r="B740" t="s">
        <v>9</v>
      </c>
      <c r="C740" t="s">
        <v>6</v>
      </c>
    </row>
    <row r="741" spans="1:3" x14ac:dyDescent="0.4">
      <c r="A741">
        <v>4.7223641711478602E-2</v>
      </c>
      <c r="B741" t="s">
        <v>9</v>
      </c>
      <c r="C741" t="s">
        <v>6</v>
      </c>
    </row>
    <row r="742" spans="1:3" x14ac:dyDescent="0.4">
      <c r="A742">
        <v>8.1566510905088194E-2</v>
      </c>
      <c r="B742" t="s">
        <v>9</v>
      </c>
      <c r="C742" t="s">
        <v>6</v>
      </c>
    </row>
    <row r="743" spans="1:3" x14ac:dyDescent="0.4">
      <c r="A743">
        <v>0.10251297449664</v>
      </c>
      <c r="B743" t="s">
        <v>9</v>
      </c>
      <c r="C743" t="s">
        <v>6</v>
      </c>
    </row>
    <row r="744" spans="1:3" x14ac:dyDescent="0.4">
      <c r="A744">
        <v>0.116458016458792</v>
      </c>
      <c r="B744" t="s">
        <v>9</v>
      </c>
      <c r="C744" t="s">
        <v>6</v>
      </c>
    </row>
    <row r="745" spans="1:3" x14ac:dyDescent="0.4">
      <c r="A745">
        <v>9.6412577800611896E-2</v>
      </c>
      <c r="B745" t="s">
        <v>9</v>
      </c>
      <c r="C745" t="s">
        <v>6</v>
      </c>
    </row>
    <row r="746" spans="1:3" x14ac:dyDescent="0.4">
      <c r="A746">
        <v>9.3698291037876802E-2</v>
      </c>
      <c r="B746" t="s">
        <v>9</v>
      </c>
      <c r="C746" t="s">
        <v>6</v>
      </c>
    </row>
    <row r="747" spans="1:3" x14ac:dyDescent="0.4">
      <c r="A747">
        <v>9.2269455057028105E-2</v>
      </c>
      <c r="B747" t="s">
        <v>9</v>
      </c>
      <c r="C747" t="s">
        <v>6</v>
      </c>
    </row>
    <row r="748" spans="1:3" x14ac:dyDescent="0.4">
      <c r="A748">
        <v>8.9554399934057394E-2</v>
      </c>
      <c r="B748" t="s">
        <v>9</v>
      </c>
      <c r="C748" t="s">
        <v>6</v>
      </c>
    </row>
    <row r="749" spans="1:3" x14ac:dyDescent="0.4">
      <c r="A749">
        <v>0.102216289327743</v>
      </c>
      <c r="B749" t="s">
        <v>9</v>
      </c>
      <c r="C749" t="s">
        <v>6</v>
      </c>
    </row>
    <row r="750" spans="1:3" x14ac:dyDescent="0.4">
      <c r="A750">
        <v>0.13051925962670899</v>
      </c>
      <c r="B750" t="s">
        <v>9</v>
      </c>
      <c r="C750" t="s">
        <v>6</v>
      </c>
    </row>
    <row r="751" spans="1:3" x14ac:dyDescent="0.4">
      <c r="A751">
        <v>9.3041502351464703E-2</v>
      </c>
      <c r="B751" t="s">
        <v>9</v>
      </c>
      <c r="C751" t="s">
        <v>6</v>
      </c>
    </row>
    <row r="752" spans="1:3" x14ac:dyDescent="0.4">
      <c r="A752">
        <v>0.14300740400748099</v>
      </c>
      <c r="B752" t="s">
        <v>9</v>
      </c>
      <c r="C752" t="s">
        <v>6</v>
      </c>
    </row>
    <row r="753" spans="1:3" x14ac:dyDescent="0.4">
      <c r="A753">
        <v>0.18161318269152699</v>
      </c>
      <c r="B753" t="s">
        <v>9</v>
      </c>
      <c r="C753" t="s">
        <v>6</v>
      </c>
    </row>
    <row r="754" spans="1:3" x14ac:dyDescent="0.4">
      <c r="A754">
        <v>0.16819105228320999</v>
      </c>
      <c r="B754" t="s">
        <v>9</v>
      </c>
      <c r="C754" t="s">
        <v>6</v>
      </c>
    </row>
    <row r="755" spans="1:3" x14ac:dyDescent="0.4">
      <c r="A755">
        <v>8.1067067341205806E-2</v>
      </c>
      <c r="B755" t="s">
        <v>9</v>
      </c>
      <c r="C755" t="s">
        <v>6</v>
      </c>
    </row>
    <row r="756" spans="1:3" x14ac:dyDescent="0.4">
      <c r="A756">
        <v>9.2764977998518905E-2</v>
      </c>
      <c r="B756" t="s">
        <v>9</v>
      </c>
      <c r="C756" t="s">
        <v>6</v>
      </c>
    </row>
    <row r="757" spans="1:3" x14ac:dyDescent="0.4">
      <c r="A757">
        <v>9.5856479780142195E-2</v>
      </c>
      <c r="B757" t="s">
        <v>9</v>
      </c>
      <c r="C757" t="s">
        <v>6</v>
      </c>
    </row>
    <row r="758" spans="1:3" x14ac:dyDescent="0.4">
      <c r="A758">
        <v>0.101077340224586</v>
      </c>
      <c r="B758" t="s">
        <v>9</v>
      </c>
      <c r="C758" t="s">
        <v>6</v>
      </c>
    </row>
    <row r="759" spans="1:3" x14ac:dyDescent="0.4">
      <c r="A759">
        <v>7.8440301237432494E-2</v>
      </c>
      <c r="B759" t="s">
        <v>9</v>
      </c>
      <c r="C759" t="s">
        <v>6</v>
      </c>
    </row>
    <row r="760" spans="1:3" x14ac:dyDescent="0.4">
      <c r="A760">
        <v>7.6716516107126195E-2</v>
      </c>
      <c r="B760" t="s">
        <v>9</v>
      </c>
      <c r="C760" t="s">
        <v>6</v>
      </c>
    </row>
    <row r="761" spans="1:3" x14ac:dyDescent="0.4">
      <c r="A761">
        <v>0.14790259307668899</v>
      </c>
      <c r="B761" t="s">
        <v>9</v>
      </c>
      <c r="C761" t="s">
        <v>6</v>
      </c>
    </row>
    <row r="762" spans="1:3" x14ac:dyDescent="0.4">
      <c r="A762">
        <v>7.1005519724765001E-2</v>
      </c>
      <c r="B762" t="s">
        <v>9</v>
      </c>
      <c r="C762" t="s">
        <v>6</v>
      </c>
    </row>
    <row r="763" spans="1:3" x14ac:dyDescent="0.4">
      <c r="A763">
        <v>9.1503049636179695E-2</v>
      </c>
      <c r="B763" t="s">
        <v>9</v>
      </c>
      <c r="C763" t="s">
        <v>6</v>
      </c>
    </row>
    <row r="764" spans="1:3" x14ac:dyDescent="0.4">
      <c r="A764">
        <v>0.14541577320686</v>
      </c>
      <c r="B764" t="s">
        <v>9</v>
      </c>
      <c r="C764" t="s">
        <v>6</v>
      </c>
    </row>
    <row r="765" spans="1:3" x14ac:dyDescent="0.4">
      <c r="A765">
        <v>0.123864545110223</v>
      </c>
      <c r="B765" t="s">
        <v>9</v>
      </c>
      <c r="C765" t="s">
        <v>6</v>
      </c>
    </row>
    <row r="766" spans="1:3" x14ac:dyDescent="0.4">
      <c r="A766">
        <v>0.222327458201556</v>
      </c>
      <c r="B766" t="s">
        <v>9</v>
      </c>
      <c r="C766" t="s">
        <v>6</v>
      </c>
    </row>
    <row r="767" spans="1:3" x14ac:dyDescent="0.4">
      <c r="A767">
        <v>0.122619026380374</v>
      </c>
      <c r="B767" t="s">
        <v>9</v>
      </c>
      <c r="C767" t="s">
        <v>6</v>
      </c>
    </row>
    <row r="768" spans="1:3" x14ac:dyDescent="0.4">
      <c r="A768">
        <v>0.174550122207804</v>
      </c>
      <c r="B768" t="s">
        <v>9</v>
      </c>
      <c r="C768" t="s">
        <v>6</v>
      </c>
    </row>
    <row r="769" spans="1:3" x14ac:dyDescent="0.4">
      <c r="A769">
        <v>0.113190847132686</v>
      </c>
      <c r="B769" t="s">
        <v>9</v>
      </c>
      <c r="C769" t="s">
        <v>6</v>
      </c>
    </row>
    <row r="770" spans="1:3" x14ac:dyDescent="0.4">
      <c r="A770">
        <v>0.15827625946877999</v>
      </c>
      <c r="B770" t="s">
        <v>9</v>
      </c>
      <c r="C770" t="s">
        <v>6</v>
      </c>
    </row>
    <row r="771" spans="1:3" x14ac:dyDescent="0.4">
      <c r="A771">
        <v>0.10962151950115499</v>
      </c>
      <c r="B771" t="s">
        <v>9</v>
      </c>
      <c r="C771" t="s">
        <v>6</v>
      </c>
    </row>
    <row r="772" spans="1:3" x14ac:dyDescent="0.4">
      <c r="A772">
        <v>0.108187162923656</v>
      </c>
      <c r="B772" t="s">
        <v>9</v>
      </c>
      <c r="C772" t="s">
        <v>6</v>
      </c>
    </row>
    <row r="773" spans="1:3" x14ac:dyDescent="0.4">
      <c r="A773">
        <v>6.12342575648906E-2</v>
      </c>
      <c r="B773" t="s">
        <v>9</v>
      </c>
      <c r="C773" t="s">
        <v>6</v>
      </c>
    </row>
    <row r="774" spans="1:3" x14ac:dyDescent="0.4">
      <c r="A774">
        <v>0.126407913376167</v>
      </c>
      <c r="B774" t="s">
        <v>9</v>
      </c>
      <c r="C774" t="s">
        <v>6</v>
      </c>
    </row>
    <row r="775" spans="1:3" x14ac:dyDescent="0.4">
      <c r="A775">
        <v>9.8679941664690199E-2</v>
      </c>
      <c r="B775" t="s">
        <v>9</v>
      </c>
      <c r="C775" t="s">
        <v>6</v>
      </c>
    </row>
    <row r="776" spans="1:3" x14ac:dyDescent="0.4">
      <c r="A776">
        <v>0.216114594225357</v>
      </c>
      <c r="B776" t="s">
        <v>9</v>
      </c>
      <c r="C776" t="s">
        <v>6</v>
      </c>
    </row>
    <row r="777" spans="1:3" x14ac:dyDescent="0.4">
      <c r="A777">
        <v>6.4114039264504596E-2</v>
      </c>
      <c r="B777" t="s">
        <v>9</v>
      </c>
      <c r="C777" t="s">
        <v>6</v>
      </c>
    </row>
    <row r="778" spans="1:3" x14ac:dyDescent="0.4">
      <c r="A778">
        <v>9.4874747061310605E-2</v>
      </c>
      <c r="B778" t="s">
        <v>9</v>
      </c>
      <c r="C778" t="s">
        <v>6</v>
      </c>
    </row>
    <row r="779" spans="1:3" x14ac:dyDescent="0.4">
      <c r="A779">
        <v>0.143388917529886</v>
      </c>
      <c r="B779" t="s">
        <v>9</v>
      </c>
      <c r="C779" t="s">
        <v>6</v>
      </c>
    </row>
    <row r="780" spans="1:3" x14ac:dyDescent="0.4">
      <c r="A780">
        <v>0.15948875580844801</v>
      </c>
      <c r="B780" t="s">
        <v>9</v>
      </c>
      <c r="C780" t="s">
        <v>6</v>
      </c>
    </row>
    <row r="781" spans="1:3" x14ac:dyDescent="0.4">
      <c r="A781">
        <v>0.14126289868043801</v>
      </c>
      <c r="B781" t="s">
        <v>9</v>
      </c>
      <c r="C781" t="s">
        <v>6</v>
      </c>
    </row>
    <row r="782" spans="1:3" x14ac:dyDescent="0.4">
      <c r="A782">
        <v>0.107317590771964</v>
      </c>
      <c r="B782" t="s">
        <v>9</v>
      </c>
      <c r="C782" t="s">
        <v>6</v>
      </c>
    </row>
    <row r="783" spans="1:3" x14ac:dyDescent="0.4">
      <c r="A783">
        <v>0.15210274531742901</v>
      </c>
      <c r="B783" t="s">
        <v>9</v>
      </c>
      <c r="C783" t="s">
        <v>6</v>
      </c>
    </row>
    <row r="784" spans="1:3" x14ac:dyDescent="0.4">
      <c r="A784">
        <v>0.16955926972645899</v>
      </c>
      <c r="B784" t="s">
        <v>9</v>
      </c>
      <c r="C784" t="s">
        <v>6</v>
      </c>
    </row>
    <row r="785" spans="1:3" x14ac:dyDescent="0.4">
      <c r="A785">
        <v>7.2871416189617205E-2</v>
      </c>
      <c r="B785" t="s">
        <v>9</v>
      </c>
      <c r="C785" t="s">
        <v>6</v>
      </c>
    </row>
    <row r="786" spans="1:3" x14ac:dyDescent="0.4">
      <c r="A786">
        <v>0.11742421740874399</v>
      </c>
      <c r="B786" t="s">
        <v>9</v>
      </c>
      <c r="C786" t="s">
        <v>6</v>
      </c>
    </row>
    <row r="787" spans="1:3" x14ac:dyDescent="0.4">
      <c r="A787">
        <v>0.102696919352799</v>
      </c>
      <c r="B787" t="s">
        <v>9</v>
      </c>
      <c r="C787" t="s">
        <v>6</v>
      </c>
    </row>
    <row r="788" spans="1:3" x14ac:dyDescent="0.4">
      <c r="A788">
        <v>0.175296843281569</v>
      </c>
      <c r="B788" t="s">
        <v>9</v>
      </c>
      <c r="C788" t="s">
        <v>6</v>
      </c>
    </row>
    <row r="789" spans="1:3" x14ac:dyDescent="0.4">
      <c r="A789">
        <v>0.106231321775626</v>
      </c>
      <c r="B789" t="s">
        <v>9</v>
      </c>
      <c r="C789" t="s">
        <v>6</v>
      </c>
    </row>
    <row r="790" spans="1:3" x14ac:dyDescent="0.4">
      <c r="A790">
        <v>0.14152955158204999</v>
      </c>
      <c r="B790" t="s">
        <v>9</v>
      </c>
      <c r="C790" t="s">
        <v>6</v>
      </c>
    </row>
    <row r="791" spans="1:3" x14ac:dyDescent="0.4">
      <c r="A791">
        <v>9.7264725390850307E-2</v>
      </c>
      <c r="B791" t="s">
        <v>9</v>
      </c>
      <c r="C791" t="s">
        <v>6</v>
      </c>
    </row>
    <row r="792" spans="1:3" x14ac:dyDescent="0.4">
      <c r="A792">
        <v>0.118766535174644</v>
      </c>
      <c r="B792" t="s">
        <v>9</v>
      </c>
      <c r="C792" t="s">
        <v>6</v>
      </c>
    </row>
    <row r="793" spans="1:3" x14ac:dyDescent="0.4">
      <c r="A793">
        <v>5.86831436273356E-2</v>
      </c>
      <c r="B793" t="s">
        <v>9</v>
      </c>
      <c r="C793" t="s">
        <v>6</v>
      </c>
    </row>
    <row r="794" spans="1:3" x14ac:dyDescent="0.4">
      <c r="A794">
        <v>7.4992791780262302E-2</v>
      </c>
      <c r="B794" t="s">
        <v>9</v>
      </c>
      <c r="C794" t="s">
        <v>6</v>
      </c>
    </row>
    <row r="795" spans="1:3" x14ac:dyDescent="0.4">
      <c r="A795">
        <v>0.108298397107339</v>
      </c>
      <c r="B795" t="s">
        <v>9</v>
      </c>
      <c r="C795" t="s">
        <v>6</v>
      </c>
    </row>
    <row r="796" spans="1:3" x14ac:dyDescent="0.4">
      <c r="A796">
        <v>0.23486148215731301</v>
      </c>
      <c r="B796" t="s">
        <v>9</v>
      </c>
      <c r="C796" t="s">
        <v>6</v>
      </c>
    </row>
    <row r="797" spans="1:3" x14ac:dyDescent="0.4">
      <c r="A797">
        <v>0.11471772714251401</v>
      </c>
      <c r="B797" t="s">
        <v>9</v>
      </c>
      <c r="C797" t="s">
        <v>6</v>
      </c>
    </row>
    <row r="798" spans="1:3" x14ac:dyDescent="0.4">
      <c r="A798">
        <v>0.115056296575875</v>
      </c>
      <c r="B798" t="s">
        <v>9</v>
      </c>
      <c r="C798" t="s">
        <v>6</v>
      </c>
    </row>
    <row r="799" spans="1:3" x14ac:dyDescent="0.4">
      <c r="A799">
        <v>7.8072225441577797E-2</v>
      </c>
      <c r="B799" t="s">
        <v>9</v>
      </c>
      <c r="C799" t="s">
        <v>6</v>
      </c>
    </row>
    <row r="800" spans="1:3" x14ac:dyDescent="0.4">
      <c r="A800">
        <v>0.11459667306190401</v>
      </c>
      <c r="B800" t="s">
        <v>9</v>
      </c>
      <c r="C800" t="s">
        <v>6</v>
      </c>
    </row>
    <row r="801" spans="1:3" x14ac:dyDescent="0.4">
      <c r="A801">
        <v>8.6679959004997406E-2</v>
      </c>
      <c r="B801" t="s">
        <v>9</v>
      </c>
      <c r="C801" t="s">
        <v>6</v>
      </c>
    </row>
    <row r="802" spans="1:3" x14ac:dyDescent="0.4">
      <c r="A802">
        <v>0.119925768752288</v>
      </c>
      <c r="B802" t="s">
        <v>9</v>
      </c>
      <c r="C802" t="s">
        <v>7</v>
      </c>
    </row>
    <row r="803" spans="1:3" x14ac:dyDescent="0.4">
      <c r="A803">
        <v>9.9178250057429196E-2</v>
      </c>
      <c r="B803" t="s">
        <v>9</v>
      </c>
      <c r="C803" t="s">
        <v>7</v>
      </c>
    </row>
    <row r="804" spans="1:3" x14ac:dyDescent="0.4">
      <c r="A804">
        <v>0.15673103972202501</v>
      </c>
      <c r="B804" t="s">
        <v>9</v>
      </c>
      <c r="C804" t="s">
        <v>7</v>
      </c>
    </row>
    <row r="805" spans="1:3" x14ac:dyDescent="0.4">
      <c r="A805">
        <v>7.5310713569756299E-2</v>
      </c>
      <c r="B805" t="s">
        <v>9</v>
      </c>
      <c r="C805" t="s">
        <v>7</v>
      </c>
    </row>
    <row r="806" spans="1:3" x14ac:dyDescent="0.4">
      <c r="A806">
        <v>4.7402654578155498E-2</v>
      </c>
      <c r="B806" t="s">
        <v>9</v>
      </c>
      <c r="C806" t="s">
        <v>7</v>
      </c>
    </row>
    <row r="807" spans="1:3" x14ac:dyDescent="0.4">
      <c r="A807">
        <v>0.144875486437509</v>
      </c>
      <c r="B807" t="s">
        <v>9</v>
      </c>
      <c r="C807" t="s">
        <v>7</v>
      </c>
    </row>
    <row r="808" spans="1:3" x14ac:dyDescent="0.4">
      <c r="A808">
        <v>3.8894426536385203E-2</v>
      </c>
      <c r="B808" t="s">
        <v>9</v>
      </c>
      <c r="C808" t="s">
        <v>7</v>
      </c>
    </row>
    <row r="809" spans="1:3" x14ac:dyDescent="0.4">
      <c r="A809">
        <v>0.116345286831853</v>
      </c>
      <c r="B809" t="s">
        <v>9</v>
      </c>
      <c r="C809" t="s">
        <v>7</v>
      </c>
    </row>
    <row r="810" spans="1:3" x14ac:dyDescent="0.4">
      <c r="A810">
        <v>5.5281392768565502E-2</v>
      </c>
      <c r="B810" t="s">
        <v>9</v>
      </c>
      <c r="C810" t="s">
        <v>7</v>
      </c>
    </row>
    <row r="811" spans="1:3" x14ac:dyDescent="0.4">
      <c r="A811">
        <v>0.28118175086090902</v>
      </c>
      <c r="B811" t="s">
        <v>9</v>
      </c>
      <c r="C811" t="s">
        <v>7</v>
      </c>
    </row>
    <row r="812" spans="1:3" x14ac:dyDescent="0.4">
      <c r="A812">
        <v>0.104481508519379</v>
      </c>
      <c r="B812" t="s">
        <v>9</v>
      </c>
      <c r="C812" t="s">
        <v>7</v>
      </c>
    </row>
    <row r="813" spans="1:3" x14ac:dyDescent="0.4">
      <c r="A813">
        <v>0.17499938174768601</v>
      </c>
      <c r="B813" t="s">
        <v>9</v>
      </c>
      <c r="C813" t="s">
        <v>7</v>
      </c>
    </row>
    <row r="814" spans="1:3" x14ac:dyDescent="0.4">
      <c r="A814">
        <v>8.4282809728158103E-2</v>
      </c>
      <c r="B814" t="s">
        <v>9</v>
      </c>
      <c r="C814" t="s">
        <v>7</v>
      </c>
    </row>
    <row r="815" spans="1:3" x14ac:dyDescent="0.4">
      <c r="A815">
        <v>0.19807372688187699</v>
      </c>
      <c r="B815" t="s">
        <v>9</v>
      </c>
      <c r="C815" t="s">
        <v>7</v>
      </c>
    </row>
    <row r="816" spans="1:3" x14ac:dyDescent="0.4">
      <c r="A816">
        <v>0.119174701485062</v>
      </c>
      <c r="B816" t="s">
        <v>9</v>
      </c>
      <c r="C816" t="s">
        <v>7</v>
      </c>
    </row>
    <row r="817" spans="1:3" x14ac:dyDescent="0.4">
      <c r="A817">
        <v>9.0332875846381597E-2</v>
      </c>
      <c r="B817" t="s">
        <v>9</v>
      </c>
      <c r="C817" t="s">
        <v>7</v>
      </c>
    </row>
    <row r="818" spans="1:3" x14ac:dyDescent="0.4">
      <c r="A818">
        <v>9.0540011889565605E-2</v>
      </c>
      <c r="B818" t="s">
        <v>9</v>
      </c>
      <c r="C818" t="s">
        <v>7</v>
      </c>
    </row>
    <row r="819" spans="1:3" x14ac:dyDescent="0.4">
      <c r="A819">
        <v>0.195320558561769</v>
      </c>
      <c r="B819" t="s">
        <v>9</v>
      </c>
      <c r="C819" t="s">
        <v>7</v>
      </c>
    </row>
    <row r="820" spans="1:3" x14ac:dyDescent="0.4">
      <c r="A820">
        <v>9.4104221090670001E-2</v>
      </c>
      <c r="B820" t="s">
        <v>9</v>
      </c>
      <c r="C820" t="s">
        <v>7</v>
      </c>
    </row>
    <row r="821" spans="1:3" x14ac:dyDescent="0.4">
      <c r="A821">
        <v>8.9955609240447196E-2</v>
      </c>
      <c r="B821" t="s">
        <v>9</v>
      </c>
      <c r="C821" t="s">
        <v>7</v>
      </c>
    </row>
    <row r="822" spans="1:3" x14ac:dyDescent="0.4">
      <c r="A822">
        <v>0.15332638557686201</v>
      </c>
      <c r="B822" t="s">
        <v>9</v>
      </c>
      <c r="C822" t="s">
        <v>7</v>
      </c>
    </row>
    <row r="823" spans="1:3" x14ac:dyDescent="0.4">
      <c r="A823">
        <v>9.23811844175976E-2</v>
      </c>
      <c r="B823" t="s">
        <v>9</v>
      </c>
      <c r="C823" t="s">
        <v>7</v>
      </c>
    </row>
    <row r="824" spans="1:3" x14ac:dyDescent="0.4">
      <c r="A824">
        <v>7.5497830821138298E-2</v>
      </c>
      <c r="B824" t="s">
        <v>9</v>
      </c>
      <c r="C824" t="s">
        <v>7</v>
      </c>
    </row>
    <row r="825" spans="1:3" x14ac:dyDescent="0.4">
      <c r="A825">
        <v>0.177857671529318</v>
      </c>
      <c r="B825" t="s">
        <v>9</v>
      </c>
      <c r="C825" t="s">
        <v>7</v>
      </c>
    </row>
    <row r="826" spans="1:3" x14ac:dyDescent="0.4">
      <c r="A826">
        <v>0.116793592610982</v>
      </c>
      <c r="B826" t="s">
        <v>9</v>
      </c>
      <c r="C826" t="s">
        <v>7</v>
      </c>
    </row>
    <row r="827" spans="1:3" x14ac:dyDescent="0.4">
      <c r="A827">
        <v>8.9293486505758704E-2</v>
      </c>
      <c r="B827" t="s">
        <v>9</v>
      </c>
      <c r="C827" t="s">
        <v>7</v>
      </c>
    </row>
    <row r="828" spans="1:3" x14ac:dyDescent="0.4">
      <c r="A828">
        <v>0.14841255293972799</v>
      </c>
      <c r="B828" t="s">
        <v>9</v>
      </c>
      <c r="C828" t="s">
        <v>7</v>
      </c>
    </row>
    <row r="829" spans="1:3" x14ac:dyDescent="0.4">
      <c r="A829">
        <v>3.6785737432725299E-2</v>
      </c>
      <c r="B829" t="s">
        <v>9</v>
      </c>
      <c r="C829" t="s">
        <v>7</v>
      </c>
    </row>
    <row r="830" spans="1:3" x14ac:dyDescent="0.4">
      <c r="A830">
        <v>7.2419652864623901E-2</v>
      </c>
      <c r="B830" t="s">
        <v>9</v>
      </c>
      <c r="C830" t="s">
        <v>7</v>
      </c>
    </row>
    <row r="831" spans="1:3" x14ac:dyDescent="0.4">
      <c r="A831">
        <v>8.8940053479430195E-2</v>
      </c>
      <c r="B831" t="s">
        <v>9</v>
      </c>
      <c r="C831" t="s">
        <v>7</v>
      </c>
    </row>
    <row r="832" spans="1:3" x14ac:dyDescent="0.4">
      <c r="A832">
        <v>9.3793672399073394E-2</v>
      </c>
      <c r="B832" t="s">
        <v>9</v>
      </c>
      <c r="C832" t="s">
        <v>7</v>
      </c>
    </row>
    <row r="833" spans="1:3" x14ac:dyDescent="0.4">
      <c r="A833">
        <v>7.7351653708297496E-2</v>
      </c>
      <c r="B833" t="s">
        <v>9</v>
      </c>
      <c r="C833" t="s">
        <v>7</v>
      </c>
    </row>
    <row r="834" spans="1:3" x14ac:dyDescent="0.4">
      <c r="A834">
        <v>0.103217580295247</v>
      </c>
      <c r="B834" t="s">
        <v>9</v>
      </c>
      <c r="C834" t="s">
        <v>7</v>
      </c>
    </row>
    <row r="835" spans="1:3" x14ac:dyDescent="0.4">
      <c r="A835">
        <v>8.3293226826988295E-2</v>
      </c>
      <c r="B835" t="s">
        <v>9</v>
      </c>
      <c r="C835" t="s">
        <v>7</v>
      </c>
    </row>
    <row r="836" spans="1:3" x14ac:dyDescent="0.4">
      <c r="A836">
        <v>0.14094763814509401</v>
      </c>
      <c r="B836" t="s">
        <v>9</v>
      </c>
      <c r="C836" t="s">
        <v>7</v>
      </c>
    </row>
    <row r="837" spans="1:3" x14ac:dyDescent="0.4">
      <c r="A837">
        <v>0.141137047374398</v>
      </c>
      <c r="B837" t="s">
        <v>9</v>
      </c>
      <c r="C837" t="s">
        <v>7</v>
      </c>
    </row>
    <row r="838" spans="1:3" x14ac:dyDescent="0.4">
      <c r="A838">
        <v>0.12038824883954601</v>
      </c>
      <c r="B838" t="s">
        <v>9</v>
      </c>
      <c r="C838" t="s">
        <v>7</v>
      </c>
    </row>
    <row r="839" spans="1:3" x14ac:dyDescent="0.4">
      <c r="A839">
        <v>0.14339297327980199</v>
      </c>
      <c r="B839" t="s">
        <v>9</v>
      </c>
      <c r="C839" t="s">
        <v>7</v>
      </c>
    </row>
    <row r="840" spans="1:3" x14ac:dyDescent="0.4">
      <c r="A840">
        <v>0.15263157482915701</v>
      </c>
      <c r="B840" t="s">
        <v>9</v>
      </c>
      <c r="C840" t="s">
        <v>7</v>
      </c>
    </row>
    <row r="841" spans="1:3" x14ac:dyDescent="0.4">
      <c r="A841">
        <v>0.111579373613941</v>
      </c>
      <c r="B841" t="s">
        <v>9</v>
      </c>
      <c r="C841" t="s">
        <v>7</v>
      </c>
    </row>
    <row r="842" spans="1:3" x14ac:dyDescent="0.4">
      <c r="A842">
        <v>0.14329121165641401</v>
      </c>
      <c r="B842" t="s">
        <v>9</v>
      </c>
      <c r="C842" t="s">
        <v>7</v>
      </c>
    </row>
    <row r="843" spans="1:3" x14ac:dyDescent="0.4">
      <c r="A843">
        <v>0.13200512737816</v>
      </c>
      <c r="B843" t="s">
        <v>9</v>
      </c>
      <c r="C843" t="s">
        <v>7</v>
      </c>
    </row>
    <row r="844" spans="1:3" x14ac:dyDescent="0.4">
      <c r="A844">
        <v>8.2144868328474299E-2</v>
      </c>
      <c r="B844" t="s">
        <v>9</v>
      </c>
      <c r="C844" t="s">
        <v>7</v>
      </c>
    </row>
    <row r="845" spans="1:3" x14ac:dyDescent="0.4">
      <c r="A845">
        <v>0.115600720590078</v>
      </c>
      <c r="B845" t="s">
        <v>9</v>
      </c>
      <c r="C845" t="s">
        <v>7</v>
      </c>
    </row>
    <row r="846" spans="1:3" x14ac:dyDescent="0.4">
      <c r="A846">
        <v>0.116768135854544</v>
      </c>
      <c r="B846" t="s">
        <v>9</v>
      </c>
      <c r="C846" t="s">
        <v>7</v>
      </c>
    </row>
    <row r="847" spans="1:3" x14ac:dyDescent="0.4">
      <c r="A847">
        <v>7.2066347292178604E-2</v>
      </c>
      <c r="B847" t="s">
        <v>9</v>
      </c>
      <c r="C847" t="s">
        <v>7</v>
      </c>
    </row>
    <row r="848" spans="1:3" x14ac:dyDescent="0.4">
      <c r="A848">
        <v>0.13953208424907099</v>
      </c>
      <c r="B848" t="s">
        <v>9</v>
      </c>
      <c r="C848" t="s">
        <v>7</v>
      </c>
    </row>
    <row r="849" spans="1:3" x14ac:dyDescent="0.4">
      <c r="A849">
        <v>7.0684823401520394E-2</v>
      </c>
      <c r="B849" t="s">
        <v>9</v>
      </c>
      <c r="C849" t="s">
        <v>7</v>
      </c>
    </row>
    <row r="850" spans="1:3" x14ac:dyDescent="0.4">
      <c r="A850">
        <v>5.5865398025871003E-2</v>
      </c>
      <c r="B850" t="s">
        <v>9</v>
      </c>
      <c r="C850" t="s">
        <v>7</v>
      </c>
    </row>
    <row r="851" spans="1:3" x14ac:dyDescent="0.4">
      <c r="A851">
        <v>0.18421803340479501</v>
      </c>
      <c r="B851" t="s">
        <v>9</v>
      </c>
      <c r="C851" t="s">
        <v>7</v>
      </c>
    </row>
    <row r="852" spans="1:3" x14ac:dyDescent="0.4">
      <c r="A852">
        <v>0.23617552309749801</v>
      </c>
      <c r="B852" t="s">
        <v>9</v>
      </c>
      <c r="C852" t="s">
        <v>7</v>
      </c>
    </row>
    <row r="853" spans="1:3" x14ac:dyDescent="0.4">
      <c r="A853">
        <v>0.15960078369389399</v>
      </c>
      <c r="B853" t="s">
        <v>9</v>
      </c>
      <c r="C853" t="s">
        <v>7</v>
      </c>
    </row>
    <row r="854" spans="1:3" x14ac:dyDescent="0.4">
      <c r="A854">
        <v>9.4347717282754998E-2</v>
      </c>
      <c r="B854" t="s">
        <v>9</v>
      </c>
      <c r="C854" t="s">
        <v>7</v>
      </c>
    </row>
    <row r="855" spans="1:3" x14ac:dyDescent="0.4">
      <c r="A855">
        <v>3.2135291068150898E-2</v>
      </c>
      <c r="B855" t="s">
        <v>9</v>
      </c>
      <c r="C855" t="s">
        <v>7</v>
      </c>
    </row>
    <row r="856" spans="1:3" x14ac:dyDescent="0.4">
      <c r="A856">
        <v>0.29200281577876103</v>
      </c>
      <c r="B856" t="s">
        <v>9</v>
      </c>
      <c r="C856" t="s">
        <v>7</v>
      </c>
    </row>
    <row r="857" spans="1:3" x14ac:dyDescent="0.4">
      <c r="A857">
        <v>9.1141291864732701E-2</v>
      </c>
      <c r="B857" t="s">
        <v>9</v>
      </c>
      <c r="C857" t="s">
        <v>7</v>
      </c>
    </row>
    <row r="858" spans="1:3" x14ac:dyDescent="0.4">
      <c r="A858">
        <v>0.118423460964715</v>
      </c>
      <c r="B858" t="s">
        <v>9</v>
      </c>
      <c r="C858" t="s">
        <v>7</v>
      </c>
    </row>
    <row r="859" spans="1:3" x14ac:dyDescent="0.4">
      <c r="A859">
        <v>8.7325560758343704E-2</v>
      </c>
      <c r="B859" t="s">
        <v>9</v>
      </c>
      <c r="C859" t="s">
        <v>7</v>
      </c>
    </row>
    <row r="860" spans="1:3" x14ac:dyDescent="0.4">
      <c r="A860">
        <v>0.115475660196264</v>
      </c>
      <c r="B860" t="s">
        <v>9</v>
      </c>
      <c r="C860" t="s">
        <v>7</v>
      </c>
    </row>
    <row r="861" spans="1:3" x14ac:dyDescent="0.4">
      <c r="A861">
        <v>7.3594073632350293E-2</v>
      </c>
      <c r="B861" t="s">
        <v>9</v>
      </c>
      <c r="C861" t="s">
        <v>7</v>
      </c>
    </row>
    <row r="862" spans="1:3" x14ac:dyDescent="0.4">
      <c r="A862">
        <v>0.204779399999062</v>
      </c>
      <c r="B862" t="s">
        <v>9</v>
      </c>
      <c r="C862" t="s">
        <v>7</v>
      </c>
    </row>
    <row r="863" spans="1:3" x14ac:dyDescent="0.4">
      <c r="A863">
        <v>8.3741744207076904E-2</v>
      </c>
      <c r="B863" t="s">
        <v>9</v>
      </c>
      <c r="C863" t="s">
        <v>7</v>
      </c>
    </row>
    <row r="864" spans="1:3" x14ac:dyDescent="0.4">
      <c r="A864">
        <v>4.5353993435462599E-2</v>
      </c>
      <c r="B864" t="s">
        <v>9</v>
      </c>
      <c r="C864" t="s">
        <v>7</v>
      </c>
    </row>
    <row r="865" spans="1:3" x14ac:dyDescent="0.4">
      <c r="A865">
        <v>7.6192914689681507E-2</v>
      </c>
      <c r="B865" t="s">
        <v>9</v>
      </c>
      <c r="C865" t="s">
        <v>7</v>
      </c>
    </row>
    <row r="866" spans="1:3" x14ac:dyDescent="0.4">
      <c r="A866">
        <v>0.121575014309418</v>
      </c>
      <c r="B866" t="s">
        <v>9</v>
      </c>
      <c r="C866" t="s">
        <v>7</v>
      </c>
    </row>
    <row r="867" spans="1:3" x14ac:dyDescent="0.4">
      <c r="A867">
        <v>9.6001014778994698E-2</v>
      </c>
      <c r="B867" t="s">
        <v>9</v>
      </c>
      <c r="C867" t="s">
        <v>7</v>
      </c>
    </row>
    <row r="868" spans="1:3" x14ac:dyDescent="0.4">
      <c r="A868">
        <v>0.124679334227981</v>
      </c>
      <c r="B868" t="s">
        <v>9</v>
      </c>
      <c r="C868" t="s">
        <v>7</v>
      </c>
    </row>
    <row r="869" spans="1:3" x14ac:dyDescent="0.4">
      <c r="A869">
        <v>0.16117272158750801</v>
      </c>
      <c r="B869" t="s">
        <v>9</v>
      </c>
      <c r="C869" t="s">
        <v>7</v>
      </c>
    </row>
    <row r="870" spans="1:3" x14ac:dyDescent="0.4">
      <c r="A870">
        <v>4.4886938145097102E-2</v>
      </c>
      <c r="B870" t="s">
        <v>9</v>
      </c>
      <c r="C870" t="s">
        <v>7</v>
      </c>
    </row>
    <row r="871" spans="1:3" x14ac:dyDescent="0.4">
      <c r="A871">
        <v>0.17773242793050401</v>
      </c>
      <c r="B871" t="s">
        <v>9</v>
      </c>
      <c r="C871" t="s">
        <v>7</v>
      </c>
    </row>
    <row r="872" spans="1:3" x14ac:dyDescent="0.4">
      <c r="A872">
        <v>4.7398427294162201E-2</v>
      </c>
      <c r="B872" t="s">
        <v>9</v>
      </c>
      <c r="C872" t="s">
        <v>7</v>
      </c>
    </row>
    <row r="873" spans="1:3" x14ac:dyDescent="0.4">
      <c r="A873">
        <v>0.11452348723995801</v>
      </c>
      <c r="B873" t="s">
        <v>9</v>
      </c>
      <c r="C873" t="s">
        <v>7</v>
      </c>
    </row>
    <row r="874" spans="1:3" x14ac:dyDescent="0.4">
      <c r="A874">
        <v>0.14682020903830301</v>
      </c>
      <c r="B874" t="s">
        <v>9</v>
      </c>
      <c r="C874" t="s">
        <v>7</v>
      </c>
    </row>
    <row r="875" spans="1:3" x14ac:dyDescent="0.4">
      <c r="A875">
        <v>0.203211598821946</v>
      </c>
      <c r="B875" t="s">
        <v>9</v>
      </c>
      <c r="C875" t="s">
        <v>7</v>
      </c>
    </row>
    <row r="876" spans="1:3" x14ac:dyDescent="0.4">
      <c r="A876">
        <v>0.10933430244989401</v>
      </c>
      <c r="B876" t="s">
        <v>9</v>
      </c>
      <c r="C876" t="s">
        <v>7</v>
      </c>
    </row>
    <row r="877" spans="1:3" x14ac:dyDescent="0.4">
      <c r="A877">
        <v>0.10381568977686501</v>
      </c>
      <c r="B877" t="s">
        <v>9</v>
      </c>
      <c r="C877" t="s">
        <v>7</v>
      </c>
    </row>
    <row r="878" spans="1:3" x14ac:dyDescent="0.4">
      <c r="A878">
        <v>9.75987655782668E-2</v>
      </c>
      <c r="B878" t="s">
        <v>9</v>
      </c>
      <c r="C878" t="s">
        <v>7</v>
      </c>
    </row>
    <row r="879" spans="1:3" x14ac:dyDescent="0.4">
      <c r="A879">
        <v>0.13717400342713901</v>
      </c>
      <c r="B879" t="s">
        <v>9</v>
      </c>
      <c r="C879" t="s">
        <v>7</v>
      </c>
    </row>
    <row r="880" spans="1:3" x14ac:dyDescent="0.4">
      <c r="A880">
        <v>0.105769460881887</v>
      </c>
      <c r="B880" t="s">
        <v>9</v>
      </c>
      <c r="C880" t="s">
        <v>7</v>
      </c>
    </row>
    <row r="881" spans="1:3" x14ac:dyDescent="0.4">
      <c r="A881">
        <v>0.107500788843938</v>
      </c>
      <c r="B881" t="s">
        <v>9</v>
      </c>
      <c r="C881" t="s">
        <v>7</v>
      </c>
    </row>
    <row r="882" spans="1:3" x14ac:dyDescent="0.4">
      <c r="A882">
        <v>0.117000842297035</v>
      </c>
      <c r="B882" t="s">
        <v>9</v>
      </c>
      <c r="C882" t="s">
        <v>7</v>
      </c>
    </row>
    <row r="883" spans="1:3" x14ac:dyDescent="0.4">
      <c r="A883">
        <v>0.152067856014513</v>
      </c>
      <c r="B883" t="s">
        <v>9</v>
      </c>
      <c r="C883" t="s">
        <v>7</v>
      </c>
    </row>
    <row r="884" spans="1:3" x14ac:dyDescent="0.4">
      <c r="A884">
        <v>0.123534006692501</v>
      </c>
      <c r="B884" t="s">
        <v>9</v>
      </c>
      <c r="C884" t="s">
        <v>7</v>
      </c>
    </row>
    <row r="885" spans="1:3" x14ac:dyDescent="0.4">
      <c r="A885">
        <v>9.2704089014418997E-2</v>
      </c>
      <c r="B885" t="s">
        <v>9</v>
      </c>
      <c r="C885" t="s">
        <v>7</v>
      </c>
    </row>
    <row r="886" spans="1:3" x14ac:dyDescent="0.4">
      <c r="A886">
        <v>7.9440253282452702E-2</v>
      </c>
      <c r="B886" t="s">
        <v>9</v>
      </c>
      <c r="C886" t="s">
        <v>7</v>
      </c>
    </row>
    <row r="887" spans="1:3" x14ac:dyDescent="0.4">
      <c r="A887">
        <v>7.2519734528256094E-2</v>
      </c>
      <c r="B887" t="s">
        <v>9</v>
      </c>
      <c r="C887" t="s">
        <v>7</v>
      </c>
    </row>
    <row r="888" spans="1:3" x14ac:dyDescent="0.4">
      <c r="A888">
        <v>0.204157328967324</v>
      </c>
      <c r="B888" t="s">
        <v>9</v>
      </c>
      <c r="C888" t="s">
        <v>7</v>
      </c>
    </row>
    <row r="889" spans="1:3" x14ac:dyDescent="0.4">
      <c r="A889">
        <v>0.128856835638444</v>
      </c>
      <c r="B889" t="s">
        <v>9</v>
      </c>
      <c r="C889" t="s">
        <v>7</v>
      </c>
    </row>
    <row r="890" spans="1:3" x14ac:dyDescent="0.4">
      <c r="A890">
        <v>8.7508344152708806E-2</v>
      </c>
      <c r="B890" t="s">
        <v>9</v>
      </c>
      <c r="C890" t="s">
        <v>7</v>
      </c>
    </row>
    <row r="891" spans="1:3" x14ac:dyDescent="0.4">
      <c r="A891">
        <v>6.3497457293437101E-2</v>
      </c>
      <c r="B891" t="s">
        <v>9</v>
      </c>
      <c r="C891" t="s">
        <v>7</v>
      </c>
    </row>
    <row r="892" spans="1:3" x14ac:dyDescent="0.4">
      <c r="A892">
        <v>9.2293657526648407E-2</v>
      </c>
      <c r="B892" t="s">
        <v>9</v>
      </c>
      <c r="C892" t="s">
        <v>7</v>
      </c>
    </row>
    <row r="893" spans="1:3" x14ac:dyDescent="0.4">
      <c r="A893">
        <v>9.3421074454782801E-2</v>
      </c>
      <c r="B893" t="s">
        <v>9</v>
      </c>
      <c r="C893" t="s">
        <v>7</v>
      </c>
    </row>
    <row r="894" spans="1:3" x14ac:dyDescent="0.4">
      <c r="A894">
        <v>0.13421514530732001</v>
      </c>
      <c r="B894" t="s">
        <v>9</v>
      </c>
      <c r="C894" t="s">
        <v>7</v>
      </c>
    </row>
    <row r="895" spans="1:3" x14ac:dyDescent="0.4">
      <c r="A895">
        <v>8.4005038219290395E-2</v>
      </c>
      <c r="B895" t="s">
        <v>9</v>
      </c>
      <c r="C895" t="s">
        <v>7</v>
      </c>
    </row>
    <row r="896" spans="1:3" x14ac:dyDescent="0.4">
      <c r="A896">
        <v>0.16686658907581001</v>
      </c>
      <c r="B896" t="s">
        <v>9</v>
      </c>
      <c r="C896" t="s">
        <v>7</v>
      </c>
    </row>
    <row r="897" spans="1:3" x14ac:dyDescent="0.4">
      <c r="A897">
        <v>6.9362267781282197E-2</v>
      </c>
      <c r="B897" t="s">
        <v>9</v>
      </c>
      <c r="C897" t="s">
        <v>7</v>
      </c>
    </row>
    <row r="898" spans="1:3" x14ac:dyDescent="0.4">
      <c r="A898">
        <v>5.9276979518090099E-2</v>
      </c>
      <c r="B898" t="s">
        <v>9</v>
      </c>
      <c r="C898" t="s">
        <v>7</v>
      </c>
    </row>
    <row r="899" spans="1:3" x14ac:dyDescent="0.4">
      <c r="A899">
        <v>6.8497064641702798E-2</v>
      </c>
      <c r="B899" t="s">
        <v>9</v>
      </c>
      <c r="C899" t="s">
        <v>7</v>
      </c>
    </row>
    <row r="900" spans="1:3" x14ac:dyDescent="0.4">
      <c r="A900">
        <v>8.8531066525984498E-2</v>
      </c>
      <c r="B900" t="s">
        <v>9</v>
      </c>
      <c r="C900" t="s">
        <v>7</v>
      </c>
    </row>
    <row r="901" spans="1:3" x14ac:dyDescent="0.4">
      <c r="A901">
        <v>0.117315739533343</v>
      </c>
      <c r="B901" t="s">
        <v>9</v>
      </c>
      <c r="C901" t="s">
        <v>7</v>
      </c>
    </row>
    <row r="902" spans="1:3" x14ac:dyDescent="0.4">
      <c r="A902">
        <v>5.1520254891743202E-2</v>
      </c>
      <c r="B902" t="s">
        <v>9</v>
      </c>
      <c r="C902" t="s">
        <v>7</v>
      </c>
    </row>
    <row r="903" spans="1:3" x14ac:dyDescent="0.4">
      <c r="A903">
        <v>5.0357580250800303E-2</v>
      </c>
      <c r="B903" t="s">
        <v>9</v>
      </c>
      <c r="C903" t="s">
        <v>7</v>
      </c>
    </row>
    <row r="904" spans="1:3" x14ac:dyDescent="0.4">
      <c r="A904">
        <v>0.16238622645167</v>
      </c>
      <c r="B904" t="s">
        <v>9</v>
      </c>
      <c r="C904" t="s">
        <v>7</v>
      </c>
    </row>
    <row r="905" spans="1:3" x14ac:dyDescent="0.4">
      <c r="A905">
        <v>9.2432548628646305E-2</v>
      </c>
      <c r="B905" t="s">
        <v>9</v>
      </c>
      <c r="C905" t="s">
        <v>7</v>
      </c>
    </row>
    <row r="906" spans="1:3" x14ac:dyDescent="0.4">
      <c r="A906">
        <v>7.49813526852669E-2</v>
      </c>
      <c r="B906" t="s">
        <v>9</v>
      </c>
      <c r="C906" t="s">
        <v>7</v>
      </c>
    </row>
    <row r="907" spans="1:3" x14ac:dyDescent="0.4">
      <c r="A907">
        <v>6.4868286635968303E-2</v>
      </c>
      <c r="B907" t="s">
        <v>9</v>
      </c>
      <c r="C907" t="s">
        <v>7</v>
      </c>
    </row>
    <row r="908" spans="1:3" x14ac:dyDescent="0.4">
      <c r="A908">
        <v>6.9474081815680197E-2</v>
      </c>
      <c r="B908" t="s">
        <v>9</v>
      </c>
      <c r="C908" t="s">
        <v>7</v>
      </c>
    </row>
    <row r="909" spans="1:3" x14ac:dyDescent="0.4">
      <c r="A909">
        <v>0.12906831079961201</v>
      </c>
      <c r="B909" t="s">
        <v>9</v>
      </c>
      <c r="C909" t="s">
        <v>7</v>
      </c>
    </row>
    <row r="910" spans="1:3" x14ac:dyDescent="0.4">
      <c r="A910">
        <v>0.13753264097665099</v>
      </c>
      <c r="B910" t="s">
        <v>9</v>
      </c>
      <c r="C910" t="s">
        <v>7</v>
      </c>
    </row>
    <row r="911" spans="1:3" x14ac:dyDescent="0.4">
      <c r="A911">
        <v>7.6059015107223196E-2</v>
      </c>
      <c r="B911" t="s">
        <v>9</v>
      </c>
      <c r="C911" t="s">
        <v>7</v>
      </c>
    </row>
    <row r="912" spans="1:3" x14ac:dyDescent="0.4">
      <c r="A912">
        <v>0.13251396940683999</v>
      </c>
      <c r="B912" t="s">
        <v>9</v>
      </c>
      <c r="C912" t="s">
        <v>7</v>
      </c>
    </row>
    <row r="913" spans="1:3" x14ac:dyDescent="0.4">
      <c r="A913">
        <v>0.12888337827052301</v>
      </c>
      <c r="B913" t="s">
        <v>9</v>
      </c>
      <c r="C913" t="s">
        <v>7</v>
      </c>
    </row>
    <row r="914" spans="1:3" x14ac:dyDescent="0.4">
      <c r="A914">
        <v>9.8209051234676298E-2</v>
      </c>
      <c r="B914" t="s">
        <v>9</v>
      </c>
      <c r="C914" t="s">
        <v>7</v>
      </c>
    </row>
    <row r="915" spans="1:3" x14ac:dyDescent="0.4">
      <c r="A915">
        <v>0.17961298438085799</v>
      </c>
      <c r="B915" t="s">
        <v>9</v>
      </c>
      <c r="C915" t="s">
        <v>7</v>
      </c>
    </row>
    <row r="916" spans="1:3" x14ac:dyDescent="0.4">
      <c r="A916">
        <v>3.64320682945991E-2</v>
      </c>
      <c r="B916" t="s">
        <v>9</v>
      </c>
      <c r="C916" t="s">
        <v>7</v>
      </c>
    </row>
    <row r="917" spans="1:3" x14ac:dyDescent="0.4">
      <c r="A917">
        <v>3.6279630969974899E-2</v>
      </c>
      <c r="B917" t="s">
        <v>9</v>
      </c>
      <c r="C917" t="s">
        <v>7</v>
      </c>
    </row>
    <row r="918" spans="1:3" x14ac:dyDescent="0.4">
      <c r="A918">
        <v>0.12826535991988</v>
      </c>
      <c r="B918" t="s">
        <v>9</v>
      </c>
      <c r="C918" t="s">
        <v>7</v>
      </c>
    </row>
    <row r="919" spans="1:3" x14ac:dyDescent="0.4">
      <c r="A919">
        <v>9.6465903724883201E-2</v>
      </c>
      <c r="B919" t="s">
        <v>9</v>
      </c>
      <c r="C919" t="s">
        <v>7</v>
      </c>
    </row>
    <row r="920" spans="1:3" x14ac:dyDescent="0.4">
      <c r="A920">
        <v>9.4371637617213094E-2</v>
      </c>
      <c r="B920" t="s">
        <v>9</v>
      </c>
      <c r="C920" t="s">
        <v>7</v>
      </c>
    </row>
    <row r="921" spans="1:3" x14ac:dyDescent="0.4">
      <c r="A921">
        <v>5.8888292209865398E-2</v>
      </c>
      <c r="B921" t="s">
        <v>9</v>
      </c>
      <c r="C921" t="s">
        <v>7</v>
      </c>
    </row>
    <row r="922" spans="1:3" x14ac:dyDescent="0.4">
      <c r="A922">
        <v>8.9306449491149395E-2</v>
      </c>
      <c r="B922" t="s">
        <v>9</v>
      </c>
      <c r="C922" t="s">
        <v>7</v>
      </c>
    </row>
    <row r="923" spans="1:3" x14ac:dyDescent="0.4">
      <c r="A923">
        <v>6.7798625527016404E-2</v>
      </c>
      <c r="B923" t="s">
        <v>9</v>
      </c>
      <c r="C923" t="s">
        <v>7</v>
      </c>
    </row>
    <row r="924" spans="1:3" x14ac:dyDescent="0.4">
      <c r="A924">
        <v>6.6246116825101897E-2</v>
      </c>
      <c r="B924" t="s">
        <v>9</v>
      </c>
      <c r="C924" t="s">
        <v>7</v>
      </c>
    </row>
    <row r="925" spans="1:3" x14ac:dyDescent="0.4">
      <c r="A925">
        <v>9.8269701590787795E-2</v>
      </c>
      <c r="B925" t="s">
        <v>9</v>
      </c>
      <c r="C925" t="s">
        <v>7</v>
      </c>
    </row>
    <row r="926" spans="1:3" x14ac:dyDescent="0.4">
      <c r="A926">
        <v>0.12900282924401901</v>
      </c>
      <c r="B926" t="s">
        <v>9</v>
      </c>
      <c r="C926" t="s">
        <v>7</v>
      </c>
    </row>
    <row r="927" spans="1:3" x14ac:dyDescent="0.4">
      <c r="A927">
        <v>0.101379242159802</v>
      </c>
      <c r="B927" t="s">
        <v>9</v>
      </c>
      <c r="C927" t="s">
        <v>7</v>
      </c>
    </row>
    <row r="928" spans="1:3" x14ac:dyDescent="0.4">
      <c r="A928">
        <v>0.14695809112238101</v>
      </c>
      <c r="B928" t="s">
        <v>9</v>
      </c>
      <c r="C928" t="s">
        <v>7</v>
      </c>
    </row>
    <row r="929" spans="1:3" x14ac:dyDescent="0.4">
      <c r="A929">
        <v>0.15255485238938499</v>
      </c>
      <c r="B929" t="s">
        <v>9</v>
      </c>
      <c r="C929" t="s">
        <v>7</v>
      </c>
    </row>
    <row r="930" spans="1:3" x14ac:dyDescent="0.4">
      <c r="A930">
        <v>6.0225014507700597E-2</v>
      </c>
      <c r="B930" t="s">
        <v>9</v>
      </c>
      <c r="C930" t="s">
        <v>7</v>
      </c>
    </row>
    <row r="931" spans="1:3" x14ac:dyDescent="0.4">
      <c r="A931">
        <v>0.28379659901127902</v>
      </c>
      <c r="B931" t="s">
        <v>9</v>
      </c>
      <c r="C931" t="s">
        <v>7</v>
      </c>
    </row>
    <row r="932" spans="1:3" x14ac:dyDescent="0.4">
      <c r="A932">
        <v>7.2214340586523401E-2</v>
      </c>
      <c r="B932" t="s">
        <v>9</v>
      </c>
      <c r="C932" t="s">
        <v>7</v>
      </c>
    </row>
    <row r="933" spans="1:3" x14ac:dyDescent="0.4">
      <c r="A933">
        <v>7.9207307762724902E-2</v>
      </c>
      <c r="B933" t="s">
        <v>9</v>
      </c>
      <c r="C933" t="s">
        <v>7</v>
      </c>
    </row>
    <row r="934" spans="1:3" x14ac:dyDescent="0.4">
      <c r="A934">
        <v>9.9702367332341404E-2</v>
      </c>
      <c r="B934" t="s">
        <v>9</v>
      </c>
      <c r="C934" t="s">
        <v>7</v>
      </c>
    </row>
    <row r="935" spans="1:3" x14ac:dyDescent="0.4">
      <c r="A935">
        <v>6.3357846828340406E-2</v>
      </c>
      <c r="B935" t="s">
        <v>9</v>
      </c>
      <c r="C935" t="s">
        <v>7</v>
      </c>
    </row>
    <row r="936" spans="1:3" x14ac:dyDescent="0.4">
      <c r="A936">
        <v>0.121310635702674</v>
      </c>
      <c r="B936" t="s">
        <v>9</v>
      </c>
      <c r="C936" t="s">
        <v>7</v>
      </c>
    </row>
    <row r="937" spans="1:3" x14ac:dyDescent="0.4">
      <c r="A937">
        <v>8.9008341886421802E-2</v>
      </c>
      <c r="B937" t="s">
        <v>9</v>
      </c>
      <c r="C937" t="s">
        <v>7</v>
      </c>
    </row>
    <row r="938" spans="1:3" x14ac:dyDescent="0.4">
      <c r="A938">
        <v>9.8057895387158894E-2</v>
      </c>
      <c r="B938" t="s">
        <v>9</v>
      </c>
      <c r="C938" t="s">
        <v>7</v>
      </c>
    </row>
    <row r="939" spans="1:3" x14ac:dyDescent="0.4">
      <c r="A939">
        <v>0.21034904077431499</v>
      </c>
      <c r="B939" t="s">
        <v>9</v>
      </c>
      <c r="C939" t="s">
        <v>7</v>
      </c>
    </row>
    <row r="940" spans="1:3" x14ac:dyDescent="0.4">
      <c r="A940">
        <v>0.12984843731073401</v>
      </c>
      <c r="B940" t="s">
        <v>9</v>
      </c>
      <c r="C940" t="s">
        <v>7</v>
      </c>
    </row>
    <row r="941" spans="1:3" x14ac:dyDescent="0.4">
      <c r="A941">
        <v>0.106233891091208</v>
      </c>
      <c r="B941" t="s">
        <v>9</v>
      </c>
      <c r="C941" t="s">
        <v>7</v>
      </c>
    </row>
    <row r="942" spans="1:3" x14ac:dyDescent="0.4">
      <c r="A942">
        <v>0.22304764024342599</v>
      </c>
      <c r="B942" t="s">
        <v>9</v>
      </c>
      <c r="C942" t="s">
        <v>7</v>
      </c>
    </row>
    <row r="943" spans="1:3" x14ac:dyDescent="0.4">
      <c r="A943">
        <v>0.14028953655402099</v>
      </c>
      <c r="B943" t="s">
        <v>9</v>
      </c>
      <c r="C943" t="s">
        <v>7</v>
      </c>
    </row>
    <row r="944" spans="1:3" x14ac:dyDescent="0.4">
      <c r="A944">
        <v>0.23004304614666099</v>
      </c>
      <c r="B944" t="s">
        <v>9</v>
      </c>
      <c r="C944" t="s">
        <v>7</v>
      </c>
    </row>
    <row r="945" spans="1:3" x14ac:dyDescent="0.4">
      <c r="A945">
        <v>7.56782925438029E-2</v>
      </c>
      <c r="B945" t="s">
        <v>9</v>
      </c>
      <c r="C945" t="s">
        <v>7</v>
      </c>
    </row>
    <row r="946" spans="1:3" x14ac:dyDescent="0.4">
      <c r="A946">
        <v>0.10758086356711</v>
      </c>
      <c r="B946" t="s">
        <v>9</v>
      </c>
      <c r="C946" t="s">
        <v>7</v>
      </c>
    </row>
    <row r="947" spans="1:3" x14ac:dyDescent="0.4">
      <c r="A947">
        <v>0.120042224071676</v>
      </c>
      <c r="B947" t="s">
        <v>9</v>
      </c>
      <c r="C947" t="s">
        <v>7</v>
      </c>
    </row>
    <row r="948" spans="1:3" x14ac:dyDescent="0.4">
      <c r="A948">
        <v>8.2442695539773597E-2</v>
      </c>
      <c r="B948" t="s">
        <v>9</v>
      </c>
      <c r="C948" t="s">
        <v>7</v>
      </c>
    </row>
    <row r="949" spans="1:3" x14ac:dyDescent="0.4">
      <c r="A949">
        <v>0.12053654441181599</v>
      </c>
      <c r="B949" t="s">
        <v>9</v>
      </c>
      <c r="C949" t="s">
        <v>7</v>
      </c>
    </row>
    <row r="950" spans="1:3" x14ac:dyDescent="0.4">
      <c r="A950">
        <v>9.4939279504055202E-2</v>
      </c>
      <c r="B950" t="s">
        <v>9</v>
      </c>
      <c r="C950" t="s">
        <v>7</v>
      </c>
    </row>
    <row r="951" spans="1:3" x14ac:dyDescent="0.4">
      <c r="A951">
        <v>0.19163666461631501</v>
      </c>
      <c r="B951" t="s">
        <v>9</v>
      </c>
      <c r="C951" t="s">
        <v>7</v>
      </c>
    </row>
    <row r="952" spans="1:3" x14ac:dyDescent="0.4">
      <c r="A952">
        <v>5.6129141051551597E-2</v>
      </c>
      <c r="B952" t="s">
        <v>9</v>
      </c>
      <c r="C952" t="s">
        <v>7</v>
      </c>
    </row>
    <row r="953" spans="1:3" x14ac:dyDescent="0.4">
      <c r="A953">
        <v>7.27911967223486E-2</v>
      </c>
      <c r="B953" t="s">
        <v>9</v>
      </c>
      <c r="C953" t="s">
        <v>7</v>
      </c>
    </row>
    <row r="954" spans="1:3" x14ac:dyDescent="0.4">
      <c r="A954">
        <v>7.8906092305284101E-2</v>
      </c>
      <c r="B954" t="s">
        <v>9</v>
      </c>
      <c r="C954" t="s">
        <v>7</v>
      </c>
    </row>
    <row r="955" spans="1:3" x14ac:dyDescent="0.4">
      <c r="A955">
        <v>0.135068731075837</v>
      </c>
      <c r="B955" t="s">
        <v>9</v>
      </c>
      <c r="C955" t="s">
        <v>7</v>
      </c>
    </row>
    <row r="956" spans="1:3" x14ac:dyDescent="0.4">
      <c r="A956">
        <v>0.106901175184777</v>
      </c>
      <c r="B956" t="s">
        <v>9</v>
      </c>
      <c r="C956" t="s">
        <v>7</v>
      </c>
    </row>
    <row r="957" spans="1:3" x14ac:dyDescent="0.4">
      <c r="A957">
        <v>9.0308817985572901E-2</v>
      </c>
      <c r="B957" t="s">
        <v>9</v>
      </c>
      <c r="C957" t="s">
        <v>7</v>
      </c>
    </row>
    <row r="958" spans="1:3" x14ac:dyDescent="0.4">
      <c r="A958">
        <v>5.1755277969758602E-2</v>
      </c>
      <c r="B958" t="s">
        <v>9</v>
      </c>
      <c r="C958" t="s">
        <v>7</v>
      </c>
    </row>
    <row r="959" spans="1:3" x14ac:dyDescent="0.4">
      <c r="A959">
        <v>0.10347114154144101</v>
      </c>
      <c r="B959" t="s">
        <v>9</v>
      </c>
      <c r="C959" t="s">
        <v>7</v>
      </c>
    </row>
    <row r="960" spans="1:3" x14ac:dyDescent="0.4">
      <c r="A960">
        <v>6.5060316985950301E-2</v>
      </c>
      <c r="B960" t="s">
        <v>9</v>
      </c>
      <c r="C960" t="s">
        <v>7</v>
      </c>
    </row>
    <row r="961" spans="1:3" x14ac:dyDescent="0.4">
      <c r="A961">
        <v>0.15613337355204099</v>
      </c>
      <c r="B961" t="s">
        <v>9</v>
      </c>
      <c r="C961" t="s">
        <v>7</v>
      </c>
    </row>
    <row r="962" spans="1:3" x14ac:dyDescent="0.4">
      <c r="A962">
        <v>0.11134658828919</v>
      </c>
      <c r="B962" t="s">
        <v>9</v>
      </c>
      <c r="C962" t="s">
        <v>7</v>
      </c>
    </row>
    <row r="963" spans="1:3" x14ac:dyDescent="0.4">
      <c r="A963">
        <v>6.6637254645389707E-2</v>
      </c>
      <c r="B963" t="s">
        <v>9</v>
      </c>
      <c r="C963" t="s">
        <v>7</v>
      </c>
    </row>
    <row r="964" spans="1:3" x14ac:dyDescent="0.4">
      <c r="A964">
        <v>6.3625045742665601E-2</v>
      </c>
      <c r="B964" t="s">
        <v>9</v>
      </c>
      <c r="C964" t="s">
        <v>7</v>
      </c>
    </row>
    <row r="965" spans="1:3" x14ac:dyDescent="0.4">
      <c r="A965">
        <v>6.2591252073427195E-2</v>
      </c>
      <c r="B965" t="s">
        <v>9</v>
      </c>
      <c r="C965" t="s">
        <v>7</v>
      </c>
    </row>
    <row r="966" spans="1:3" x14ac:dyDescent="0.4">
      <c r="A966">
        <v>0.214733087716516</v>
      </c>
      <c r="B966" t="s">
        <v>9</v>
      </c>
      <c r="C966" t="s">
        <v>7</v>
      </c>
    </row>
    <row r="967" spans="1:3" x14ac:dyDescent="0.4">
      <c r="A967">
        <v>6.6136368828784695E-2</v>
      </c>
      <c r="B967" t="s">
        <v>9</v>
      </c>
      <c r="C967" t="s">
        <v>7</v>
      </c>
    </row>
    <row r="968" spans="1:3" x14ac:dyDescent="0.4">
      <c r="A968">
        <v>8.2935336253432898E-2</v>
      </c>
      <c r="B968" t="s">
        <v>9</v>
      </c>
      <c r="C968" t="s">
        <v>7</v>
      </c>
    </row>
    <row r="969" spans="1:3" x14ac:dyDescent="0.4">
      <c r="A969">
        <v>0.15800867196982399</v>
      </c>
      <c r="B969" t="s">
        <v>9</v>
      </c>
      <c r="C969" t="s">
        <v>7</v>
      </c>
    </row>
    <row r="970" spans="1:3" x14ac:dyDescent="0.4">
      <c r="A970">
        <v>0.14623298632505399</v>
      </c>
      <c r="B970" t="s">
        <v>9</v>
      </c>
      <c r="C970" t="s">
        <v>7</v>
      </c>
    </row>
    <row r="971" spans="1:3" x14ac:dyDescent="0.4">
      <c r="A971">
        <v>8.6671439402064704E-2</v>
      </c>
      <c r="B971" t="s">
        <v>9</v>
      </c>
      <c r="C971" t="s">
        <v>7</v>
      </c>
    </row>
    <row r="972" spans="1:3" x14ac:dyDescent="0.4">
      <c r="A972">
        <v>5.0029569688386601E-2</v>
      </c>
      <c r="B972" t="s">
        <v>9</v>
      </c>
      <c r="C972" t="s">
        <v>7</v>
      </c>
    </row>
    <row r="973" spans="1:3" x14ac:dyDescent="0.4">
      <c r="A973">
        <v>0.120379437578667</v>
      </c>
      <c r="B973" t="s">
        <v>9</v>
      </c>
      <c r="C973" t="s">
        <v>7</v>
      </c>
    </row>
    <row r="974" spans="1:3" x14ac:dyDescent="0.4">
      <c r="A974">
        <v>0.101534763446365</v>
      </c>
      <c r="B974" t="s">
        <v>9</v>
      </c>
      <c r="C974" t="s">
        <v>7</v>
      </c>
    </row>
    <row r="975" spans="1:3" x14ac:dyDescent="0.4">
      <c r="A975">
        <v>0.117460184713888</v>
      </c>
      <c r="B975" t="s">
        <v>9</v>
      </c>
      <c r="C975" t="s">
        <v>7</v>
      </c>
    </row>
    <row r="976" spans="1:3" x14ac:dyDescent="0.4">
      <c r="A976">
        <v>8.0424252559733803E-2</v>
      </c>
      <c r="B976" t="s">
        <v>9</v>
      </c>
      <c r="C976" t="s">
        <v>7</v>
      </c>
    </row>
    <row r="977" spans="1:3" x14ac:dyDescent="0.4">
      <c r="A977">
        <v>7.2152848383030294E-2</v>
      </c>
      <c r="B977" t="s">
        <v>9</v>
      </c>
      <c r="C977" t="s">
        <v>7</v>
      </c>
    </row>
    <row r="978" spans="1:3" x14ac:dyDescent="0.4">
      <c r="A978">
        <v>0.133338026851615</v>
      </c>
      <c r="B978" t="s">
        <v>9</v>
      </c>
      <c r="C978" t="s">
        <v>7</v>
      </c>
    </row>
    <row r="979" spans="1:3" x14ac:dyDescent="0.4">
      <c r="A979">
        <v>0.14998485345797999</v>
      </c>
      <c r="B979" t="s">
        <v>9</v>
      </c>
      <c r="C979" t="s">
        <v>7</v>
      </c>
    </row>
    <row r="980" spans="1:3" x14ac:dyDescent="0.4">
      <c r="A980">
        <v>0.31880057318143501</v>
      </c>
      <c r="B980" t="s">
        <v>10</v>
      </c>
      <c r="C980" t="s">
        <v>6</v>
      </c>
    </row>
    <row r="981" spans="1:3" x14ac:dyDescent="0.4">
      <c r="A981">
        <v>0.385688927703083</v>
      </c>
      <c r="B981" t="s">
        <v>10</v>
      </c>
      <c r="C981" t="s">
        <v>6</v>
      </c>
    </row>
    <row r="982" spans="1:3" x14ac:dyDescent="0.4">
      <c r="A982">
        <v>0.27108971374484703</v>
      </c>
      <c r="B982" t="s">
        <v>10</v>
      </c>
      <c r="C982" t="s">
        <v>6</v>
      </c>
    </row>
    <row r="983" spans="1:3" x14ac:dyDescent="0.4">
      <c r="A983">
        <v>0.32224416974846898</v>
      </c>
      <c r="B983" t="s">
        <v>10</v>
      </c>
      <c r="C983" t="s">
        <v>6</v>
      </c>
    </row>
    <row r="984" spans="1:3" x14ac:dyDescent="0.4">
      <c r="A984">
        <v>0.466715971137736</v>
      </c>
      <c r="B984" t="s">
        <v>10</v>
      </c>
      <c r="C984" t="s">
        <v>6</v>
      </c>
    </row>
    <row r="985" spans="1:3" x14ac:dyDescent="0.4">
      <c r="A985">
        <v>0.205654673029147</v>
      </c>
      <c r="B985" t="s">
        <v>10</v>
      </c>
      <c r="C985" t="s">
        <v>6</v>
      </c>
    </row>
    <row r="986" spans="1:3" x14ac:dyDescent="0.4">
      <c r="A986">
        <v>0.327421453849782</v>
      </c>
      <c r="B986" t="s">
        <v>10</v>
      </c>
      <c r="C986" t="s">
        <v>6</v>
      </c>
    </row>
    <row r="987" spans="1:3" x14ac:dyDescent="0.4">
      <c r="A987">
        <v>0.25788599361785602</v>
      </c>
      <c r="B987" t="s">
        <v>10</v>
      </c>
      <c r="C987" t="s">
        <v>6</v>
      </c>
    </row>
    <row r="988" spans="1:3" x14ac:dyDescent="0.4">
      <c r="A988">
        <v>0.238184902783036</v>
      </c>
      <c r="B988" t="s">
        <v>10</v>
      </c>
      <c r="C988" t="s">
        <v>6</v>
      </c>
    </row>
    <row r="989" spans="1:3" x14ac:dyDescent="0.4">
      <c r="A989">
        <v>0.27353156322299699</v>
      </c>
      <c r="B989" t="s">
        <v>10</v>
      </c>
      <c r="C989" t="s">
        <v>6</v>
      </c>
    </row>
    <row r="990" spans="1:3" x14ac:dyDescent="0.4">
      <c r="A990">
        <v>0.281707531975739</v>
      </c>
      <c r="B990" t="s">
        <v>10</v>
      </c>
      <c r="C990" t="s">
        <v>6</v>
      </c>
    </row>
    <row r="991" spans="1:3" x14ac:dyDescent="0.4">
      <c r="A991">
        <v>0.36582801876666898</v>
      </c>
      <c r="B991" t="s">
        <v>10</v>
      </c>
      <c r="C991" t="s">
        <v>6</v>
      </c>
    </row>
    <row r="992" spans="1:3" x14ac:dyDescent="0.4">
      <c r="A992">
        <v>0.33589499293695202</v>
      </c>
      <c r="B992" t="s">
        <v>10</v>
      </c>
      <c r="C992" t="s">
        <v>6</v>
      </c>
    </row>
    <row r="993" spans="1:3" x14ac:dyDescent="0.4">
      <c r="A993">
        <v>0.25207126290057302</v>
      </c>
      <c r="B993" t="s">
        <v>10</v>
      </c>
      <c r="C993" t="s">
        <v>6</v>
      </c>
    </row>
    <row r="994" spans="1:3" x14ac:dyDescent="0.4">
      <c r="A994">
        <v>0.35501723315983402</v>
      </c>
      <c r="B994" t="s">
        <v>10</v>
      </c>
      <c r="C994" t="s">
        <v>6</v>
      </c>
    </row>
    <row r="995" spans="1:3" x14ac:dyDescent="0.4">
      <c r="A995">
        <v>0.20796882033817801</v>
      </c>
      <c r="B995" t="s">
        <v>10</v>
      </c>
      <c r="C995" t="s">
        <v>6</v>
      </c>
    </row>
    <row r="996" spans="1:3" x14ac:dyDescent="0.4">
      <c r="A996">
        <v>0.35375337829214198</v>
      </c>
      <c r="B996" t="s">
        <v>10</v>
      </c>
      <c r="C996" t="s">
        <v>6</v>
      </c>
    </row>
    <row r="997" spans="1:3" x14ac:dyDescent="0.4">
      <c r="A997">
        <v>0.20329373645971399</v>
      </c>
      <c r="B997" t="s">
        <v>10</v>
      </c>
      <c r="C997" t="s">
        <v>6</v>
      </c>
    </row>
    <row r="998" spans="1:3" x14ac:dyDescent="0.4">
      <c r="A998">
        <v>0.29337837279964302</v>
      </c>
      <c r="B998" t="s">
        <v>10</v>
      </c>
      <c r="C998" t="s">
        <v>6</v>
      </c>
    </row>
    <row r="999" spans="1:3" x14ac:dyDescent="0.4">
      <c r="A999">
        <v>0.34330985102341199</v>
      </c>
      <c r="B999" t="s">
        <v>10</v>
      </c>
      <c r="C999" t="s">
        <v>6</v>
      </c>
    </row>
    <row r="1000" spans="1:3" x14ac:dyDescent="0.4">
      <c r="A1000">
        <v>0.34690845825052802</v>
      </c>
      <c r="B1000" t="s">
        <v>10</v>
      </c>
      <c r="C1000" t="s">
        <v>6</v>
      </c>
    </row>
    <row r="1001" spans="1:3" x14ac:dyDescent="0.4">
      <c r="A1001">
        <v>0.26078483061179503</v>
      </c>
      <c r="B1001" t="s">
        <v>10</v>
      </c>
      <c r="C1001" t="s">
        <v>6</v>
      </c>
    </row>
    <row r="1002" spans="1:3" x14ac:dyDescent="0.4">
      <c r="A1002">
        <v>0.472118559617353</v>
      </c>
      <c r="B1002" t="s">
        <v>10</v>
      </c>
      <c r="C1002" t="s">
        <v>6</v>
      </c>
    </row>
    <row r="1003" spans="1:3" x14ac:dyDescent="0.4">
      <c r="A1003">
        <v>0.248961977003823</v>
      </c>
      <c r="B1003" t="s">
        <v>10</v>
      </c>
      <c r="C1003" t="s">
        <v>6</v>
      </c>
    </row>
    <row r="1004" spans="1:3" x14ac:dyDescent="0.4">
      <c r="A1004">
        <v>0.33156524937553999</v>
      </c>
      <c r="B1004" t="s">
        <v>10</v>
      </c>
      <c r="C1004" t="s">
        <v>6</v>
      </c>
    </row>
    <row r="1005" spans="1:3" x14ac:dyDescent="0.4">
      <c r="A1005">
        <v>0.20876023388677301</v>
      </c>
      <c r="B1005" t="s">
        <v>10</v>
      </c>
      <c r="C1005" t="s">
        <v>6</v>
      </c>
    </row>
    <row r="1006" spans="1:3" x14ac:dyDescent="0.4">
      <c r="A1006">
        <v>0.240610639761204</v>
      </c>
      <c r="B1006" t="s">
        <v>10</v>
      </c>
      <c r="C1006" t="s">
        <v>6</v>
      </c>
    </row>
    <row r="1007" spans="1:3" x14ac:dyDescent="0.4">
      <c r="A1007">
        <v>0.473813169204294</v>
      </c>
      <c r="B1007" t="s">
        <v>10</v>
      </c>
      <c r="C1007" t="s">
        <v>6</v>
      </c>
    </row>
    <row r="1008" spans="1:3" x14ac:dyDescent="0.4">
      <c r="A1008">
        <v>0.34644926294485001</v>
      </c>
      <c r="B1008" t="s">
        <v>10</v>
      </c>
      <c r="C1008" t="s">
        <v>6</v>
      </c>
    </row>
    <row r="1009" spans="1:3" x14ac:dyDescent="0.4">
      <c r="A1009">
        <v>0.38870946846420101</v>
      </c>
      <c r="B1009" t="s">
        <v>10</v>
      </c>
      <c r="C1009" t="s">
        <v>6</v>
      </c>
    </row>
    <row r="1010" spans="1:3" x14ac:dyDescent="0.4">
      <c r="A1010">
        <v>0.30980501538340899</v>
      </c>
      <c r="B1010" t="s">
        <v>10</v>
      </c>
      <c r="C1010" t="s">
        <v>6</v>
      </c>
    </row>
    <row r="1011" spans="1:3" x14ac:dyDescent="0.4">
      <c r="A1011">
        <v>0.2135990773176</v>
      </c>
      <c r="B1011" t="s">
        <v>10</v>
      </c>
      <c r="C1011" t="s">
        <v>6</v>
      </c>
    </row>
    <row r="1012" spans="1:3" x14ac:dyDescent="0.4">
      <c r="A1012">
        <v>0.35205593774627397</v>
      </c>
      <c r="B1012" t="s">
        <v>10</v>
      </c>
      <c r="C1012" t="s">
        <v>6</v>
      </c>
    </row>
    <row r="1013" spans="1:3" x14ac:dyDescent="0.4">
      <c r="A1013">
        <v>0.273747591491108</v>
      </c>
      <c r="B1013" t="s">
        <v>10</v>
      </c>
      <c r="C1013" t="s">
        <v>6</v>
      </c>
    </row>
    <row r="1014" spans="1:3" x14ac:dyDescent="0.4">
      <c r="A1014">
        <v>0.25899715688458902</v>
      </c>
      <c r="B1014" t="s">
        <v>10</v>
      </c>
      <c r="C1014" t="s">
        <v>6</v>
      </c>
    </row>
    <row r="1015" spans="1:3" x14ac:dyDescent="0.4">
      <c r="A1015">
        <v>0.21422277345674801</v>
      </c>
      <c r="B1015" t="s">
        <v>10</v>
      </c>
      <c r="C1015" t="s">
        <v>6</v>
      </c>
    </row>
    <row r="1016" spans="1:3" x14ac:dyDescent="0.4">
      <c r="A1016">
        <v>0.375220036839509</v>
      </c>
      <c r="B1016" t="s">
        <v>10</v>
      </c>
      <c r="C1016" t="s">
        <v>6</v>
      </c>
    </row>
    <row r="1017" spans="1:3" x14ac:dyDescent="0.4">
      <c r="A1017">
        <v>0.26397082572017799</v>
      </c>
      <c r="B1017" t="s">
        <v>10</v>
      </c>
      <c r="C1017" t="s">
        <v>6</v>
      </c>
    </row>
    <row r="1018" spans="1:3" x14ac:dyDescent="0.4">
      <c r="A1018">
        <v>0.30860399478853701</v>
      </c>
      <c r="B1018" t="s">
        <v>10</v>
      </c>
      <c r="C1018" t="s">
        <v>6</v>
      </c>
    </row>
    <row r="1019" spans="1:3" x14ac:dyDescent="0.4">
      <c r="A1019">
        <v>0.28908545363493598</v>
      </c>
      <c r="B1019" t="s">
        <v>10</v>
      </c>
      <c r="C1019" t="s">
        <v>6</v>
      </c>
    </row>
    <row r="1020" spans="1:3" x14ac:dyDescent="0.4">
      <c r="A1020">
        <v>0.41805300283043201</v>
      </c>
      <c r="B1020" t="s">
        <v>10</v>
      </c>
      <c r="C1020" t="s">
        <v>6</v>
      </c>
    </row>
    <row r="1021" spans="1:3" x14ac:dyDescent="0.4">
      <c r="A1021">
        <v>0.31080951815055802</v>
      </c>
      <c r="B1021" t="s">
        <v>10</v>
      </c>
      <c r="C1021" t="s">
        <v>6</v>
      </c>
    </row>
    <row r="1022" spans="1:3" x14ac:dyDescent="0.4">
      <c r="A1022">
        <v>0.21738252691045101</v>
      </c>
      <c r="B1022" t="s">
        <v>10</v>
      </c>
      <c r="C1022" t="s">
        <v>6</v>
      </c>
    </row>
    <row r="1023" spans="1:3" x14ac:dyDescent="0.4">
      <c r="A1023">
        <v>0.34151507301159501</v>
      </c>
      <c r="B1023" t="s">
        <v>10</v>
      </c>
      <c r="C1023" t="s">
        <v>6</v>
      </c>
    </row>
    <row r="1024" spans="1:3" x14ac:dyDescent="0.4">
      <c r="A1024">
        <v>0.194882520705778</v>
      </c>
      <c r="B1024" t="s">
        <v>10</v>
      </c>
      <c r="C1024" t="s">
        <v>6</v>
      </c>
    </row>
    <row r="1025" spans="1:3" x14ac:dyDescent="0.4">
      <c r="A1025">
        <v>0.25494163382472801</v>
      </c>
      <c r="B1025" t="s">
        <v>10</v>
      </c>
      <c r="C1025" t="s">
        <v>6</v>
      </c>
    </row>
    <row r="1026" spans="1:3" x14ac:dyDescent="0.4">
      <c r="A1026">
        <v>0.34615220747900699</v>
      </c>
      <c r="B1026" t="s">
        <v>10</v>
      </c>
      <c r="C1026" t="s">
        <v>6</v>
      </c>
    </row>
    <row r="1027" spans="1:3" x14ac:dyDescent="0.4">
      <c r="A1027">
        <v>0.24084699429761799</v>
      </c>
      <c r="B1027" t="s">
        <v>10</v>
      </c>
      <c r="C1027" t="s">
        <v>6</v>
      </c>
    </row>
    <row r="1028" spans="1:3" x14ac:dyDescent="0.4">
      <c r="A1028">
        <v>0.25656560794175398</v>
      </c>
      <c r="B1028" t="s">
        <v>10</v>
      </c>
      <c r="C1028" t="s">
        <v>6</v>
      </c>
    </row>
    <row r="1029" spans="1:3" x14ac:dyDescent="0.4">
      <c r="A1029">
        <v>0.21702272355221999</v>
      </c>
      <c r="B1029" t="s">
        <v>10</v>
      </c>
      <c r="C1029" t="s">
        <v>6</v>
      </c>
    </row>
    <row r="1030" spans="1:3" x14ac:dyDescent="0.4">
      <c r="A1030">
        <v>0.29915943368245201</v>
      </c>
      <c r="B1030" t="s">
        <v>10</v>
      </c>
      <c r="C1030" t="s">
        <v>6</v>
      </c>
    </row>
    <row r="1031" spans="1:3" x14ac:dyDescent="0.4">
      <c r="A1031">
        <v>0.30054716269549803</v>
      </c>
      <c r="B1031" t="s">
        <v>10</v>
      </c>
      <c r="C1031" t="s">
        <v>6</v>
      </c>
    </row>
    <row r="1032" spans="1:3" x14ac:dyDescent="0.4">
      <c r="A1032">
        <v>0.50166719142376004</v>
      </c>
      <c r="B1032" t="s">
        <v>10</v>
      </c>
      <c r="C1032" t="s">
        <v>6</v>
      </c>
    </row>
    <row r="1033" spans="1:3" x14ac:dyDescent="0.4">
      <c r="A1033">
        <v>0.40724923018157</v>
      </c>
      <c r="B1033" t="s">
        <v>10</v>
      </c>
      <c r="C1033" t="s">
        <v>6</v>
      </c>
    </row>
    <row r="1034" spans="1:3" x14ac:dyDescent="0.4">
      <c r="A1034">
        <v>0.410049710495273</v>
      </c>
      <c r="B1034" t="s">
        <v>10</v>
      </c>
      <c r="C1034" t="s">
        <v>6</v>
      </c>
    </row>
    <row r="1035" spans="1:3" x14ac:dyDescent="0.4">
      <c r="A1035">
        <v>0.37819459835982799</v>
      </c>
      <c r="B1035" t="s">
        <v>10</v>
      </c>
      <c r="C1035" t="s">
        <v>6</v>
      </c>
    </row>
    <row r="1036" spans="1:3" x14ac:dyDescent="0.4">
      <c r="A1036">
        <v>0.43441759172746303</v>
      </c>
      <c r="B1036" t="s">
        <v>10</v>
      </c>
      <c r="C1036" t="s">
        <v>6</v>
      </c>
    </row>
    <row r="1037" spans="1:3" x14ac:dyDescent="0.4">
      <c r="A1037">
        <v>0.30665822237774598</v>
      </c>
      <c r="B1037" t="s">
        <v>10</v>
      </c>
      <c r="C1037" t="s">
        <v>6</v>
      </c>
    </row>
    <row r="1038" spans="1:3" x14ac:dyDescent="0.4">
      <c r="A1038">
        <v>0.44652947957023897</v>
      </c>
      <c r="B1038" t="s">
        <v>10</v>
      </c>
      <c r="C1038" t="s">
        <v>6</v>
      </c>
    </row>
    <row r="1039" spans="1:3" x14ac:dyDescent="0.4">
      <c r="A1039">
        <v>0.24354224738838101</v>
      </c>
      <c r="B1039" t="s">
        <v>10</v>
      </c>
      <c r="C1039" t="s">
        <v>6</v>
      </c>
    </row>
    <row r="1040" spans="1:3" x14ac:dyDescent="0.4">
      <c r="A1040">
        <v>0.40270426090646</v>
      </c>
      <c r="B1040" t="s">
        <v>10</v>
      </c>
      <c r="C1040" t="s">
        <v>6</v>
      </c>
    </row>
    <row r="1041" spans="1:3" x14ac:dyDescent="0.4">
      <c r="A1041">
        <v>0.27980496861279303</v>
      </c>
      <c r="B1041" t="s">
        <v>10</v>
      </c>
      <c r="C1041" t="s">
        <v>6</v>
      </c>
    </row>
    <row r="1042" spans="1:3" x14ac:dyDescent="0.4">
      <c r="A1042">
        <v>0.25774064602119401</v>
      </c>
      <c r="B1042" t="s">
        <v>10</v>
      </c>
      <c r="C1042" t="s">
        <v>6</v>
      </c>
    </row>
    <row r="1043" spans="1:3" x14ac:dyDescent="0.4">
      <c r="A1043">
        <v>0.173937862231657</v>
      </c>
      <c r="B1043" t="s">
        <v>10</v>
      </c>
      <c r="C1043" t="s">
        <v>6</v>
      </c>
    </row>
    <row r="1044" spans="1:3" x14ac:dyDescent="0.4">
      <c r="A1044">
        <v>0.24015527420093299</v>
      </c>
      <c r="B1044" t="s">
        <v>10</v>
      </c>
      <c r="C1044" t="s">
        <v>6</v>
      </c>
    </row>
    <row r="1045" spans="1:3" x14ac:dyDescent="0.4">
      <c r="A1045">
        <v>0.34849898380216698</v>
      </c>
      <c r="B1045" t="s">
        <v>10</v>
      </c>
      <c r="C1045" t="s">
        <v>6</v>
      </c>
    </row>
    <row r="1046" spans="1:3" x14ac:dyDescent="0.4">
      <c r="A1046">
        <v>0.48773193544152799</v>
      </c>
      <c r="B1046" t="s">
        <v>10</v>
      </c>
      <c r="C1046" t="s">
        <v>6</v>
      </c>
    </row>
    <row r="1047" spans="1:3" x14ac:dyDescent="0.4">
      <c r="A1047">
        <v>0.32591206781618698</v>
      </c>
      <c r="B1047" t="s">
        <v>10</v>
      </c>
      <c r="C1047" t="s">
        <v>6</v>
      </c>
    </row>
    <row r="1048" spans="1:3" x14ac:dyDescent="0.4">
      <c r="A1048">
        <v>0.30407798490503601</v>
      </c>
      <c r="B1048" t="s">
        <v>10</v>
      </c>
      <c r="C1048" t="s">
        <v>6</v>
      </c>
    </row>
    <row r="1049" spans="1:3" x14ac:dyDescent="0.4">
      <c r="A1049">
        <v>0.30140104870908602</v>
      </c>
      <c r="B1049" t="s">
        <v>10</v>
      </c>
      <c r="C1049" t="s">
        <v>6</v>
      </c>
    </row>
    <row r="1050" spans="1:3" x14ac:dyDescent="0.4">
      <c r="A1050">
        <v>0.258093528367414</v>
      </c>
      <c r="B1050" t="s">
        <v>10</v>
      </c>
      <c r="C1050" t="s">
        <v>6</v>
      </c>
    </row>
    <row r="1051" spans="1:3" x14ac:dyDescent="0.4">
      <c r="A1051">
        <v>0.29168542157944499</v>
      </c>
      <c r="B1051" t="s">
        <v>10</v>
      </c>
      <c r="C1051" t="s">
        <v>6</v>
      </c>
    </row>
    <row r="1052" spans="1:3" x14ac:dyDescent="0.4">
      <c r="A1052">
        <v>0.125700813616549</v>
      </c>
      <c r="B1052" t="s">
        <v>10</v>
      </c>
      <c r="C1052" t="s">
        <v>6</v>
      </c>
    </row>
    <row r="1053" spans="1:3" x14ac:dyDescent="0.4">
      <c r="A1053">
        <v>0.336454115149461</v>
      </c>
      <c r="B1053" t="s">
        <v>10</v>
      </c>
      <c r="C1053" t="s">
        <v>6</v>
      </c>
    </row>
    <row r="1054" spans="1:3" x14ac:dyDescent="0.4">
      <c r="A1054">
        <v>0.349470559915386</v>
      </c>
      <c r="B1054" t="s">
        <v>10</v>
      </c>
      <c r="C1054" t="s">
        <v>6</v>
      </c>
    </row>
    <row r="1055" spans="1:3" x14ac:dyDescent="0.4">
      <c r="A1055">
        <v>0.47343587354318301</v>
      </c>
      <c r="B1055" t="s">
        <v>10</v>
      </c>
      <c r="C1055" t="s">
        <v>6</v>
      </c>
    </row>
    <row r="1056" spans="1:3" x14ac:dyDescent="0.4">
      <c r="A1056">
        <v>0.29929021130127798</v>
      </c>
      <c r="B1056" t="s">
        <v>10</v>
      </c>
      <c r="C1056" t="s">
        <v>6</v>
      </c>
    </row>
    <row r="1057" spans="1:3" x14ac:dyDescent="0.4">
      <c r="A1057">
        <v>0.270573068738867</v>
      </c>
      <c r="B1057" t="s">
        <v>10</v>
      </c>
      <c r="C1057" t="s">
        <v>6</v>
      </c>
    </row>
    <row r="1058" spans="1:3" x14ac:dyDescent="0.4">
      <c r="A1058">
        <v>0.33036681806032198</v>
      </c>
      <c r="B1058" t="s">
        <v>10</v>
      </c>
      <c r="C1058" t="s">
        <v>6</v>
      </c>
    </row>
    <row r="1059" spans="1:3" x14ac:dyDescent="0.4">
      <c r="A1059">
        <v>0.37095956613540598</v>
      </c>
      <c r="B1059" t="s">
        <v>10</v>
      </c>
      <c r="C1059" t="s">
        <v>6</v>
      </c>
    </row>
    <row r="1060" spans="1:3" x14ac:dyDescent="0.4">
      <c r="A1060">
        <v>0.34643667447409998</v>
      </c>
      <c r="B1060" t="s">
        <v>10</v>
      </c>
      <c r="C1060" t="s">
        <v>6</v>
      </c>
    </row>
    <row r="1061" spans="1:3" x14ac:dyDescent="0.4">
      <c r="A1061">
        <v>0.437832189929865</v>
      </c>
      <c r="B1061" t="s">
        <v>10</v>
      </c>
      <c r="C1061" t="s">
        <v>6</v>
      </c>
    </row>
    <row r="1062" spans="1:3" x14ac:dyDescent="0.4">
      <c r="A1062">
        <v>0.44192767309002101</v>
      </c>
      <c r="B1062" t="s">
        <v>10</v>
      </c>
      <c r="C1062" t="s">
        <v>6</v>
      </c>
    </row>
    <row r="1063" spans="1:3" x14ac:dyDescent="0.4">
      <c r="A1063">
        <v>0.29960498289188903</v>
      </c>
      <c r="B1063" t="s">
        <v>10</v>
      </c>
      <c r="C1063" t="s">
        <v>6</v>
      </c>
    </row>
    <row r="1064" spans="1:3" x14ac:dyDescent="0.4">
      <c r="A1064">
        <v>0.43360588473919398</v>
      </c>
      <c r="B1064" t="s">
        <v>10</v>
      </c>
      <c r="C1064" t="s">
        <v>6</v>
      </c>
    </row>
    <row r="1065" spans="1:3" x14ac:dyDescent="0.4">
      <c r="A1065">
        <v>0.314376677626652</v>
      </c>
      <c r="B1065" t="s">
        <v>10</v>
      </c>
      <c r="C1065" t="s">
        <v>6</v>
      </c>
    </row>
    <row r="1066" spans="1:3" x14ac:dyDescent="0.4">
      <c r="A1066">
        <v>0.17518603660801099</v>
      </c>
      <c r="B1066" t="s">
        <v>10</v>
      </c>
      <c r="C1066" t="s">
        <v>6</v>
      </c>
    </row>
    <row r="1067" spans="1:3" x14ac:dyDescent="0.4">
      <c r="A1067">
        <v>0.18226989465625301</v>
      </c>
      <c r="B1067" t="s">
        <v>10</v>
      </c>
      <c r="C1067" t="s">
        <v>6</v>
      </c>
    </row>
    <row r="1068" spans="1:3" x14ac:dyDescent="0.4">
      <c r="A1068">
        <v>0.27078346096836298</v>
      </c>
      <c r="B1068" t="s">
        <v>10</v>
      </c>
      <c r="C1068" t="s">
        <v>6</v>
      </c>
    </row>
    <row r="1069" spans="1:3" x14ac:dyDescent="0.4">
      <c r="A1069">
        <v>0.38091335712954399</v>
      </c>
      <c r="B1069" t="s">
        <v>10</v>
      </c>
      <c r="C1069" t="s">
        <v>6</v>
      </c>
    </row>
    <row r="1070" spans="1:3" x14ac:dyDescent="0.4">
      <c r="A1070">
        <v>0.31450883491735299</v>
      </c>
      <c r="B1070" t="s">
        <v>10</v>
      </c>
      <c r="C1070" t="s">
        <v>6</v>
      </c>
    </row>
    <row r="1071" spans="1:3" x14ac:dyDescent="0.4">
      <c r="A1071">
        <v>0.258701895682868</v>
      </c>
      <c r="B1071" t="s">
        <v>10</v>
      </c>
      <c r="C1071" t="s">
        <v>6</v>
      </c>
    </row>
    <row r="1072" spans="1:3" x14ac:dyDescent="0.4">
      <c r="A1072">
        <v>0.27412092728307702</v>
      </c>
      <c r="B1072" t="s">
        <v>10</v>
      </c>
      <c r="C1072" t="s">
        <v>6</v>
      </c>
    </row>
    <row r="1073" spans="1:3" x14ac:dyDescent="0.4">
      <c r="A1073">
        <v>0.261126521166127</v>
      </c>
      <c r="B1073" t="s">
        <v>10</v>
      </c>
      <c r="C1073" t="s">
        <v>6</v>
      </c>
    </row>
    <row r="1074" spans="1:3" x14ac:dyDescent="0.4">
      <c r="A1074">
        <v>0.228607819704017</v>
      </c>
      <c r="B1074" t="s">
        <v>10</v>
      </c>
      <c r="C1074" t="s">
        <v>6</v>
      </c>
    </row>
    <row r="1075" spans="1:3" x14ac:dyDescent="0.4">
      <c r="A1075">
        <v>0.29722696366408402</v>
      </c>
      <c r="B1075" t="s">
        <v>10</v>
      </c>
      <c r="C1075" t="s">
        <v>6</v>
      </c>
    </row>
    <row r="1076" spans="1:3" x14ac:dyDescent="0.4">
      <c r="A1076">
        <v>0.34856913647059601</v>
      </c>
      <c r="B1076" t="s">
        <v>10</v>
      </c>
      <c r="C1076" t="s">
        <v>6</v>
      </c>
    </row>
    <row r="1077" spans="1:3" x14ac:dyDescent="0.4">
      <c r="A1077">
        <v>0.27520771361627999</v>
      </c>
      <c r="B1077" t="s">
        <v>10</v>
      </c>
      <c r="C1077" t="s">
        <v>6</v>
      </c>
    </row>
    <row r="1078" spans="1:3" x14ac:dyDescent="0.4">
      <c r="A1078">
        <v>0.44385721099377001</v>
      </c>
      <c r="B1078" t="s">
        <v>10</v>
      </c>
      <c r="C1078" t="s">
        <v>6</v>
      </c>
    </row>
    <row r="1079" spans="1:3" x14ac:dyDescent="0.4">
      <c r="A1079">
        <v>0.42441447653573999</v>
      </c>
      <c r="B1079" t="s">
        <v>10</v>
      </c>
      <c r="C1079" t="s">
        <v>6</v>
      </c>
    </row>
    <row r="1080" spans="1:3" x14ac:dyDescent="0.4">
      <c r="A1080">
        <v>0.341523604458779</v>
      </c>
      <c r="B1080" t="s">
        <v>10</v>
      </c>
      <c r="C1080" t="s">
        <v>6</v>
      </c>
    </row>
    <row r="1081" spans="1:3" x14ac:dyDescent="0.4">
      <c r="A1081">
        <v>0.151496905502611</v>
      </c>
      <c r="B1081" t="s">
        <v>10</v>
      </c>
      <c r="C1081" t="s">
        <v>6</v>
      </c>
    </row>
    <row r="1082" spans="1:3" x14ac:dyDescent="0.4">
      <c r="A1082">
        <v>0.245003084880521</v>
      </c>
      <c r="B1082" t="s">
        <v>10</v>
      </c>
      <c r="C1082" t="s">
        <v>6</v>
      </c>
    </row>
    <row r="1083" spans="1:3" x14ac:dyDescent="0.4">
      <c r="A1083">
        <v>0.38936348205717503</v>
      </c>
      <c r="B1083" t="s">
        <v>10</v>
      </c>
      <c r="C1083" t="s">
        <v>6</v>
      </c>
    </row>
    <row r="1084" spans="1:3" x14ac:dyDescent="0.4">
      <c r="A1084">
        <v>0.29433333805914902</v>
      </c>
      <c r="B1084" t="s">
        <v>10</v>
      </c>
      <c r="C1084" t="s">
        <v>6</v>
      </c>
    </row>
    <row r="1085" spans="1:3" x14ac:dyDescent="0.4">
      <c r="A1085">
        <v>0.252453122352224</v>
      </c>
      <c r="B1085" t="s">
        <v>10</v>
      </c>
      <c r="C1085" t="s">
        <v>6</v>
      </c>
    </row>
    <row r="1086" spans="1:3" x14ac:dyDescent="0.4">
      <c r="A1086">
        <v>0.265163616285717</v>
      </c>
      <c r="B1086" t="s">
        <v>10</v>
      </c>
      <c r="C1086" t="s">
        <v>6</v>
      </c>
    </row>
    <row r="1087" spans="1:3" x14ac:dyDescent="0.4">
      <c r="A1087">
        <v>0.31113332894142898</v>
      </c>
      <c r="B1087" t="s">
        <v>10</v>
      </c>
      <c r="C1087" t="s">
        <v>6</v>
      </c>
    </row>
    <row r="1088" spans="1:3" x14ac:dyDescent="0.4">
      <c r="A1088">
        <v>0.20053114305662101</v>
      </c>
      <c r="B1088" t="s">
        <v>10</v>
      </c>
      <c r="C1088" t="s">
        <v>6</v>
      </c>
    </row>
    <row r="1089" spans="1:3" x14ac:dyDescent="0.4">
      <c r="A1089">
        <v>0.23728751795570099</v>
      </c>
      <c r="B1089" t="s">
        <v>10</v>
      </c>
      <c r="C1089" t="s">
        <v>6</v>
      </c>
    </row>
    <row r="1090" spans="1:3" x14ac:dyDescent="0.4">
      <c r="A1090">
        <v>0.383221495268458</v>
      </c>
      <c r="B1090" t="s">
        <v>10</v>
      </c>
      <c r="C1090" t="s">
        <v>6</v>
      </c>
    </row>
    <row r="1091" spans="1:3" x14ac:dyDescent="0.4">
      <c r="A1091">
        <v>0.31288578448821802</v>
      </c>
      <c r="B1091" t="s">
        <v>10</v>
      </c>
      <c r="C1091" t="s">
        <v>6</v>
      </c>
    </row>
    <row r="1092" spans="1:3" x14ac:dyDescent="0.4">
      <c r="A1092">
        <v>0.40767017765727398</v>
      </c>
      <c r="B1092" t="s">
        <v>10</v>
      </c>
      <c r="C1092" t="s">
        <v>6</v>
      </c>
    </row>
    <row r="1093" spans="1:3" x14ac:dyDescent="0.4">
      <c r="A1093">
        <v>0.24173445729010001</v>
      </c>
      <c r="B1093" t="s">
        <v>10</v>
      </c>
      <c r="C1093" t="s">
        <v>6</v>
      </c>
    </row>
    <row r="1094" spans="1:3" x14ac:dyDescent="0.4">
      <c r="A1094">
        <v>0.319451395039485</v>
      </c>
      <c r="B1094" t="s">
        <v>10</v>
      </c>
      <c r="C1094" t="s">
        <v>6</v>
      </c>
    </row>
    <row r="1095" spans="1:3" x14ac:dyDescent="0.4">
      <c r="A1095">
        <v>0.204962037661897</v>
      </c>
      <c r="B1095" t="s">
        <v>10</v>
      </c>
      <c r="C1095" t="s">
        <v>6</v>
      </c>
    </row>
    <row r="1096" spans="1:3" x14ac:dyDescent="0.4">
      <c r="A1096">
        <v>0.45113321171550402</v>
      </c>
      <c r="B1096" t="s">
        <v>10</v>
      </c>
      <c r="C1096" t="s">
        <v>6</v>
      </c>
    </row>
    <row r="1097" spans="1:3" x14ac:dyDescent="0.4">
      <c r="A1097">
        <v>0.28194513291549</v>
      </c>
      <c r="B1097" t="s">
        <v>10</v>
      </c>
      <c r="C1097" t="s">
        <v>6</v>
      </c>
    </row>
    <row r="1098" spans="1:3" x14ac:dyDescent="0.4">
      <c r="A1098">
        <v>0.24901658669398199</v>
      </c>
      <c r="B1098" t="s">
        <v>10</v>
      </c>
      <c r="C1098" t="s">
        <v>6</v>
      </c>
    </row>
    <row r="1099" spans="1:3" x14ac:dyDescent="0.4">
      <c r="A1099">
        <v>0.18607158368174201</v>
      </c>
      <c r="B1099" t="s">
        <v>10</v>
      </c>
      <c r="C1099" t="s">
        <v>6</v>
      </c>
    </row>
    <row r="1100" spans="1:3" x14ac:dyDescent="0.4">
      <c r="A1100">
        <v>0.350858496819763</v>
      </c>
      <c r="B1100" t="s">
        <v>10</v>
      </c>
      <c r="C1100" t="s">
        <v>6</v>
      </c>
    </row>
    <row r="1101" spans="1:3" x14ac:dyDescent="0.4">
      <c r="A1101">
        <v>0.26420392008348198</v>
      </c>
      <c r="B1101" t="s">
        <v>10</v>
      </c>
      <c r="C1101" t="s">
        <v>6</v>
      </c>
    </row>
    <row r="1102" spans="1:3" x14ac:dyDescent="0.4">
      <c r="A1102">
        <v>0.45911169308433702</v>
      </c>
      <c r="B1102" t="s">
        <v>10</v>
      </c>
      <c r="C1102" t="s">
        <v>6</v>
      </c>
    </row>
    <row r="1103" spans="1:3" x14ac:dyDescent="0.4">
      <c r="A1103">
        <v>0.22198503083103799</v>
      </c>
      <c r="B1103" t="s">
        <v>10</v>
      </c>
      <c r="C1103" t="s">
        <v>6</v>
      </c>
    </row>
    <row r="1104" spans="1:3" x14ac:dyDescent="0.4">
      <c r="A1104">
        <v>0.28832103568663497</v>
      </c>
      <c r="B1104" t="s">
        <v>10</v>
      </c>
      <c r="C1104" t="s">
        <v>6</v>
      </c>
    </row>
    <row r="1105" spans="1:3" x14ac:dyDescent="0.4">
      <c r="A1105">
        <v>0.33653276457341003</v>
      </c>
      <c r="B1105" t="s">
        <v>10</v>
      </c>
      <c r="C1105" t="s">
        <v>6</v>
      </c>
    </row>
    <row r="1106" spans="1:3" x14ac:dyDescent="0.4">
      <c r="A1106">
        <v>0.31975997024529601</v>
      </c>
      <c r="B1106" t="s">
        <v>10</v>
      </c>
      <c r="C1106" t="s">
        <v>6</v>
      </c>
    </row>
    <row r="1107" spans="1:3" x14ac:dyDescent="0.4">
      <c r="A1107">
        <v>0.37305868629977201</v>
      </c>
      <c r="B1107" t="s">
        <v>10</v>
      </c>
      <c r="C1107" t="s">
        <v>6</v>
      </c>
    </row>
    <row r="1108" spans="1:3" x14ac:dyDescent="0.4">
      <c r="A1108">
        <v>0.34980927397053202</v>
      </c>
      <c r="B1108" t="s">
        <v>10</v>
      </c>
      <c r="C1108" t="s">
        <v>6</v>
      </c>
    </row>
    <row r="1109" spans="1:3" x14ac:dyDescent="0.4">
      <c r="A1109">
        <v>0.34623353147735902</v>
      </c>
      <c r="B1109" t="s">
        <v>10</v>
      </c>
      <c r="C1109" t="s">
        <v>6</v>
      </c>
    </row>
    <row r="1110" spans="1:3" x14ac:dyDescent="0.4">
      <c r="A1110">
        <v>0.447701207157227</v>
      </c>
      <c r="B1110" t="s">
        <v>10</v>
      </c>
      <c r="C1110" t="s">
        <v>6</v>
      </c>
    </row>
    <row r="1111" spans="1:3" x14ac:dyDescent="0.4">
      <c r="A1111">
        <v>0.23241984835158699</v>
      </c>
      <c r="B1111" t="s">
        <v>10</v>
      </c>
      <c r="C1111" t="s">
        <v>6</v>
      </c>
    </row>
    <row r="1112" spans="1:3" x14ac:dyDescent="0.4">
      <c r="A1112">
        <v>0.32691425187725698</v>
      </c>
      <c r="B1112" t="s">
        <v>10</v>
      </c>
      <c r="C1112" t="s">
        <v>6</v>
      </c>
    </row>
    <row r="1113" spans="1:3" x14ac:dyDescent="0.4">
      <c r="A1113">
        <v>0.26328364954498801</v>
      </c>
      <c r="B1113" t="s">
        <v>10</v>
      </c>
      <c r="C1113" t="s">
        <v>6</v>
      </c>
    </row>
    <row r="1114" spans="1:3" x14ac:dyDescent="0.4">
      <c r="A1114">
        <v>0.32569048039232601</v>
      </c>
      <c r="B1114" t="s">
        <v>10</v>
      </c>
      <c r="C1114" t="s">
        <v>6</v>
      </c>
    </row>
    <row r="1115" spans="1:3" x14ac:dyDescent="0.4">
      <c r="A1115">
        <v>0.31332521815134501</v>
      </c>
      <c r="B1115" t="s">
        <v>10</v>
      </c>
      <c r="C1115" t="s">
        <v>6</v>
      </c>
    </row>
    <row r="1116" spans="1:3" x14ac:dyDescent="0.4">
      <c r="A1116">
        <v>0.34320420115964101</v>
      </c>
      <c r="B1116" t="s">
        <v>10</v>
      </c>
      <c r="C1116" t="s">
        <v>6</v>
      </c>
    </row>
    <row r="1117" spans="1:3" x14ac:dyDescent="0.4">
      <c r="A1117">
        <v>0.28382194383673198</v>
      </c>
      <c r="B1117" t="s">
        <v>10</v>
      </c>
      <c r="C1117" t="s">
        <v>6</v>
      </c>
    </row>
    <row r="1118" spans="1:3" x14ac:dyDescent="0.4">
      <c r="A1118">
        <v>0.28538511357656499</v>
      </c>
      <c r="B1118" t="s">
        <v>10</v>
      </c>
      <c r="C1118" t="s">
        <v>6</v>
      </c>
    </row>
    <row r="1119" spans="1:3" x14ac:dyDescent="0.4">
      <c r="A1119">
        <v>0.213325197675346</v>
      </c>
      <c r="B1119" t="s">
        <v>10</v>
      </c>
      <c r="C1119" t="s">
        <v>6</v>
      </c>
    </row>
    <row r="1120" spans="1:3" x14ac:dyDescent="0.4">
      <c r="A1120">
        <v>0.24537653181549601</v>
      </c>
      <c r="B1120" t="s">
        <v>10</v>
      </c>
      <c r="C1120" t="s">
        <v>6</v>
      </c>
    </row>
    <row r="1121" spans="1:3" x14ac:dyDescent="0.4">
      <c r="A1121">
        <v>0.295679747740903</v>
      </c>
      <c r="B1121" t="s">
        <v>10</v>
      </c>
      <c r="C1121" t="s">
        <v>6</v>
      </c>
    </row>
    <row r="1122" spans="1:3" x14ac:dyDescent="0.4">
      <c r="A1122">
        <v>0.42536947782060303</v>
      </c>
      <c r="B1122" t="s">
        <v>10</v>
      </c>
      <c r="C1122" t="s">
        <v>6</v>
      </c>
    </row>
    <row r="1123" spans="1:3" x14ac:dyDescent="0.4">
      <c r="A1123">
        <v>0.32242078574628502</v>
      </c>
      <c r="B1123" t="s">
        <v>10</v>
      </c>
      <c r="C1123" t="s">
        <v>6</v>
      </c>
    </row>
    <row r="1124" spans="1:3" x14ac:dyDescent="0.4">
      <c r="A1124">
        <v>0.34228586942405798</v>
      </c>
      <c r="B1124" t="s">
        <v>10</v>
      </c>
      <c r="C1124" t="s">
        <v>6</v>
      </c>
    </row>
    <row r="1125" spans="1:3" x14ac:dyDescent="0.4">
      <c r="A1125">
        <v>0.21557301542082599</v>
      </c>
      <c r="B1125" t="s">
        <v>10</v>
      </c>
      <c r="C1125" t="s">
        <v>6</v>
      </c>
    </row>
    <row r="1126" spans="1:3" x14ac:dyDescent="0.4">
      <c r="A1126">
        <v>0.29990188927079098</v>
      </c>
      <c r="B1126" t="s">
        <v>10</v>
      </c>
      <c r="C1126" t="s">
        <v>6</v>
      </c>
    </row>
    <row r="1127" spans="1:3" x14ac:dyDescent="0.4">
      <c r="A1127">
        <v>0.25348342735664903</v>
      </c>
      <c r="B1127" t="s">
        <v>10</v>
      </c>
      <c r="C1127" t="s">
        <v>6</v>
      </c>
    </row>
    <row r="1128" spans="1:3" x14ac:dyDescent="0.4">
      <c r="A1128">
        <v>0.32770025640918699</v>
      </c>
      <c r="B1128" t="s">
        <v>10</v>
      </c>
      <c r="C1128" t="s">
        <v>7</v>
      </c>
    </row>
    <row r="1129" spans="1:3" x14ac:dyDescent="0.4">
      <c r="A1129">
        <v>0.265600913469899</v>
      </c>
      <c r="B1129" t="s">
        <v>10</v>
      </c>
      <c r="C1129" t="s">
        <v>7</v>
      </c>
    </row>
    <row r="1130" spans="1:3" x14ac:dyDescent="0.4">
      <c r="A1130">
        <v>0.34042325203921397</v>
      </c>
      <c r="B1130" t="s">
        <v>10</v>
      </c>
      <c r="C1130" t="s">
        <v>7</v>
      </c>
    </row>
    <row r="1131" spans="1:3" x14ac:dyDescent="0.4">
      <c r="A1131">
        <v>0.25752150617533898</v>
      </c>
      <c r="B1131" t="s">
        <v>10</v>
      </c>
      <c r="C1131" t="s">
        <v>7</v>
      </c>
    </row>
    <row r="1132" spans="1:3" x14ac:dyDescent="0.4">
      <c r="A1132">
        <v>0.236714709889251</v>
      </c>
      <c r="B1132" t="s">
        <v>10</v>
      </c>
      <c r="C1132" t="s">
        <v>7</v>
      </c>
    </row>
    <row r="1133" spans="1:3" x14ac:dyDescent="0.4">
      <c r="A1133">
        <v>0.315446009224497</v>
      </c>
      <c r="B1133" t="s">
        <v>10</v>
      </c>
      <c r="C1133" t="s">
        <v>7</v>
      </c>
    </row>
    <row r="1134" spans="1:3" x14ac:dyDescent="0.4">
      <c r="A1134">
        <v>0.151567813580607</v>
      </c>
      <c r="B1134" t="s">
        <v>10</v>
      </c>
      <c r="C1134" t="s">
        <v>7</v>
      </c>
    </row>
    <row r="1135" spans="1:3" x14ac:dyDescent="0.4">
      <c r="A1135">
        <v>0.29787938897953697</v>
      </c>
      <c r="B1135" t="s">
        <v>10</v>
      </c>
      <c r="C1135" t="s">
        <v>7</v>
      </c>
    </row>
    <row r="1136" spans="1:3" x14ac:dyDescent="0.4">
      <c r="A1136">
        <v>0.19441969495325101</v>
      </c>
      <c r="B1136" t="s">
        <v>10</v>
      </c>
      <c r="C1136" t="s">
        <v>7</v>
      </c>
    </row>
    <row r="1137" spans="1:3" x14ac:dyDescent="0.4">
      <c r="A1137">
        <v>0.49920568404510501</v>
      </c>
      <c r="B1137" t="s">
        <v>10</v>
      </c>
      <c r="C1137" t="s">
        <v>7</v>
      </c>
    </row>
    <row r="1138" spans="1:3" x14ac:dyDescent="0.4">
      <c r="A1138">
        <v>0.23541987828222799</v>
      </c>
      <c r="B1138" t="s">
        <v>10</v>
      </c>
      <c r="C1138" t="s">
        <v>7</v>
      </c>
    </row>
    <row r="1139" spans="1:3" x14ac:dyDescent="0.4">
      <c r="A1139">
        <v>0.38609642090291901</v>
      </c>
      <c r="B1139" t="s">
        <v>10</v>
      </c>
      <c r="C1139" t="s">
        <v>7</v>
      </c>
    </row>
    <row r="1140" spans="1:3" x14ac:dyDescent="0.4">
      <c r="A1140">
        <v>0.26765018322085599</v>
      </c>
      <c r="B1140" t="s">
        <v>10</v>
      </c>
      <c r="C1140" t="s">
        <v>7</v>
      </c>
    </row>
    <row r="1141" spans="1:3" x14ac:dyDescent="0.4">
      <c r="A1141">
        <v>0.37925960098276901</v>
      </c>
      <c r="B1141" t="s">
        <v>10</v>
      </c>
      <c r="C1141" t="s">
        <v>7</v>
      </c>
    </row>
    <row r="1142" spans="1:3" x14ac:dyDescent="0.4">
      <c r="A1142">
        <v>0.225181610769284</v>
      </c>
      <c r="B1142" t="s">
        <v>10</v>
      </c>
      <c r="C1142" t="s">
        <v>7</v>
      </c>
    </row>
    <row r="1143" spans="1:3" x14ac:dyDescent="0.4">
      <c r="A1143">
        <v>0.24673437002679699</v>
      </c>
      <c r="B1143" t="s">
        <v>10</v>
      </c>
      <c r="C1143" t="s">
        <v>7</v>
      </c>
    </row>
    <row r="1144" spans="1:3" x14ac:dyDescent="0.4">
      <c r="A1144">
        <v>0.251882725081506</v>
      </c>
      <c r="B1144" t="s">
        <v>10</v>
      </c>
      <c r="C1144" t="s">
        <v>7</v>
      </c>
    </row>
    <row r="1145" spans="1:3" x14ac:dyDescent="0.4">
      <c r="A1145">
        <v>0.27692515121516897</v>
      </c>
      <c r="B1145" t="s">
        <v>10</v>
      </c>
      <c r="C1145" t="s">
        <v>7</v>
      </c>
    </row>
    <row r="1146" spans="1:3" x14ac:dyDescent="0.4">
      <c r="A1146">
        <v>0.25786093710361002</v>
      </c>
      <c r="B1146" t="s">
        <v>10</v>
      </c>
      <c r="C1146" t="s">
        <v>7</v>
      </c>
    </row>
    <row r="1147" spans="1:3" x14ac:dyDescent="0.4">
      <c r="A1147">
        <v>0.271974332546085</v>
      </c>
      <c r="B1147" t="s">
        <v>10</v>
      </c>
      <c r="C1147" t="s">
        <v>7</v>
      </c>
    </row>
    <row r="1148" spans="1:3" x14ac:dyDescent="0.4">
      <c r="A1148">
        <v>0.35529173288834898</v>
      </c>
      <c r="B1148" t="s">
        <v>10</v>
      </c>
      <c r="C1148" t="s">
        <v>7</v>
      </c>
    </row>
    <row r="1149" spans="1:3" x14ac:dyDescent="0.4">
      <c r="A1149">
        <v>0.28611701005228402</v>
      </c>
      <c r="B1149" t="s">
        <v>10</v>
      </c>
      <c r="C1149" t="s">
        <v>7</v>
      </c>
    </row>
    <row r="1150" spans="1:3" x14ac:dyDescent="0.4">
      <c r="A1150">
        <v>0.27974925049719102</v>
      </c>
      <c r="B1150" t="s">
        <v>10</v>
      </c>
      <c r="C1150" t="s">
        <v>7</v>
      </c>
    </row>
    <row r="1151" spans="1:3" x14ac:dyDescent="0.4">
      <c r="A1151">
        <v>0.297500471846952</v>
      </c>
      <c r="B1151" t="s">
        <v>10</v>
      </c>
      <c r="C1151" t="s">
        <v>7</v>
      </c>
    </row>
    <row r="1152" spans="1:3" x14ac:dyDescent="0.4">
      <c r="A1152">
        <v>0.27090585007080797</v>
      </c>
      <c r="B1152" t="s">
        <v>10</v>
      </c>
      <c r="C1152" t="s">
        <v>7</v>
      </c>
    </row>
    <row r="1153" spans="1:3" x14ac:dyDescent="0.4">
      <c r="A1153">
        <v>0.246834896437653</v>
      </c>
      <c r="B1153" t="s">
        <v>10</v>
      </c>
      <c r="C1153" t="s">
        <v>7</v>
      </c>
    </row>
    <row r="1154" spans="1:3" x14ac:dyDescent="0.4">
      <c r="A1154">
        <v>0.37214130834757198</v>
      </c>
      <c r="B1154" t="s">
        <v>10</v>
      </c>
      <c r="C1154" t="s">
        <v>7</v>
      </c>
    </row>
    <row r="1155" spans="1:3" x14ac:dyDescent="0.4">
      <c r="A1155">
        <v>0.27597556478302898</v>
      </c>
      <c r="B1155" t="s">
        <v>10</v>
      </c>
      <c r="C1155" t="s">
        <v>7</v>
      </c>
    </row>
    <row r="1156" spans="1:3" x14ac:dyDescent="0.4">
      <c r="A1156">
        <v>0.19431517914878499</v>
      </c>
      <c r="B1156" t="s">
        <v>10</v>
      </c>
      <c r="C1156" t="s">
        <v>7</v>
      </c>
    </row>
    <row r="1157" spans="1:3" x14ac:dyDescent="0.4">
      <c r="A1157">
        <v>0.28043851425744898</v>
      </c>
      <c r="B1157" t="s">
        <v>10</v>
      </c>
      <c r="C1157" t="s">
        <v>7</v>
      </c>
    </row>
    <row r="1158" spans="1:3" x14ac:dyDescent="0.4">
      <c r="A1158">
        <v>0.24012024585852099</v>
      </c>
      <c r="B1158" t="s">
        <v>10</v>
      </c>
      <c r="C1158" t="s">
        <v>7</v>
      </c>
    </row>
    <row r="1159" spans="1:3" x14ac:dyDescent="0.4">
      <c r="A1159">
        <v>0.23512375976307201</v>
      </c>
      <c r="B1159" t="s">
        <v>10</v>
      </c>
      <c r="C1159" t="s">
        <v>7</v>
      </c>
    </row>
    <row r="1160" spans="1:3" x14ac:dyDescent="0.4">
      <c r="A1160">
        <v>0.27828755416398498</v>
      </c>
      <c r="B1160" t="s">
        <v>10</v>
      </c>
      <c r="C1160" t="s">
        <v>7</v>
      </c>
    </row>
    <row r="1161" spans="1:3" x14ac:dyDescent="0.4">
      <c r="A1161">
        <v>0.27234668327608802</v>
      </c>
      <c r="B1161" t="s">
        <v>10</v>
      </c>
      <c r="C1161" t="s">
        <v>7</v>
      </c>
    </row>
    <row r="1162" spans="1:3" x14ac:dyDescent="0.4">
      <c r="A1162">
        <v>0.39133285340755702</v>
      </c>
      <c r="B1162" t="s">
        <v>10</v>
      </c>
      <c r="C1162" t="s">
        <v>7</v>
      </c>
    </row>
    <row r="1163" spans="1:3" x14ac:dyDescent="0.4">
      <c r="A1163">
        <v>0.281201844382167</v>
      </c>
      <c r="B1163" t="s">
        <v>10</v>
      </c>
      <c r="C1163" t="s">
        <v>7</v>
      </c>
    </row>
    <row r="1164" spans="1:3" x14ac:dyDescent="0.4">
      <c r="A1164">
        <v>0.28424215722531199</v>
      </c>
      <c r="B1164" t="s">
        <v>10</v>
      </c>
      <c r="C1164" t="s">
        <v>7</v>
      </c>
    </row>
    <row r="1165" spans="1:3" x14ac:dyDescent="0.4">
      <c r="A1165">
        <v>0.323740842176164</v>
      </c>
      <c r="B1165" t="s">
        <v>10</v>
      </c>
      <c r="C1165" t="s">
        <v>7</v>
      </c>
    </row>
    <row r="1166" spans="1:3" x14ac:dyDescent="0.4">
      <c r="A1166">
        <v>0.41192355894738902</v>
      </c>
      <c r="B1166" t="s">
        <v>10</v>
      </c>
      <c r="C1166" t="s">
        <v>7</v>
      </c>
    </row>
    <row r="1167" spans="1:3" x14ac:dyDescent="0.4">
      <c r="A1167">
        <v>0.27518258896011599</v>
      </c>
      <c r="B1167" t="s">
        <v>10</v>
      </c>
      <c r="C1167" t="s">
        <v>7</v>
      </c>
    </row>
    <row r="1168" spans="1:3" x14ac:dyDescent="0.4">
      <c r="A1168">
        <v>0.364685303219906</v>
      </c>
      <c r="B1168" t="s">
        <v>10</v>
      </c>
      <c r="C1168" t="s">
        <v>7</v>
      </c>
    </row>
    <row r="1169" spans="1:3" x14ac:dyDescent="0.4">
      <c r="A1169">
        <v>0.31702826493844</v>
      </c>
      <c r="B1169" t="s">
        <v>10</v>
      </c>
      <c r="C1169" t="s">
        <v>7</v>
      </c>
    </row>
    <row r="1170" spans="1:3" x14ac:dyDescent="0.4">
      <c r="A1170">
        <v>0.23385059991492299</v>
      </c>
      <c r="B1170" t="s">
        <v>10</v>
      </c>
      <c r="C1170" t="s">
        <v>7</v>
      </c>
    </row>
    <row r="1171" spans="1:3" x14ac:dyDescent="0.4">
      <c r="A1171">
        <v>0.271202671036047</v>
      </c>
      <c r="B1171" t="s">
        <v>10</v>
      </c>
      <c r="C1171" t="s">
        <v>7</v>
      </c>
    </row>
    <row r="1172" spans="1:3" x14ac:dyDescent="0.4">
      <c r="A1172">
        <v>0.28546414658644598</v>
      </c>
      <c r="B1172" t="s">
        <v>10</v>
      </c>
      <c r="C1172" t="s">
        <v>7</v>
      </c>
    </row>
    <row r="1173" spans="1:3" x14ac:dyDescent="0.4">
      <c r="A1173">
        <v>0.208353072891234</v>
      </c>
      <c r="B1173" t="s">
        <v>10</v>
      </c>
      <c r="C1173" t="s">
        <v>7</v>
      </c>
    </row>
    <row r="1174" spans="1:3" x14ac:dyDescent="0.4">
      <c r="A1174">
        <v>0.34608283382815802</v>
      </c>
      <c r="B1174" t="s">
        <v>10</v>
      </c>
      <c r="C1174" t="s">
        <v>7</v>
      </c>
    </row>
    <row r="1175" spans="1:3" x14ac:dyDescent="0.4">
      <c r="A1175">
        <v>0.28800429202907502</v>
      </c>
      <c r="B1175" t="s">
        <v>10</v>
      </c>
      <c r="C1175" t="s">
        <v>7</v>
      </c>
    </row>
    <row r="1176" spans="1:3" x14ac:dyDescent="0.4">
      <c r="A1176">
        <v>0.194075413404555</v>
      </c>
      <c r="B1176" t="s">
        <v>10</v>
      </c>
      <c r="C1176" t="s">
        <v>7</v>
      </c>
    </row>
    <row r="1177" spans="1:3" x14ac:dyDescent="0.4">
      <c r="A1177">
        <v>0.36184619773374999</v>
      </c>
      <c r="B1177" t="s">
        <v>10</v>
      </c>
      <c r="C1177" t="s">
        <v>7</v>
      </c>
    </row>
    <row r="1178" spans="1:3" x14ac:dyDescent="0.4">
      <c r="A1178">
        <v>0.471022890622114</v>
      </c>
      <c r="B1178" t="s">
        <v>10</v>
      </c>
      <c r="C1178" t="s">
        <v>7</v>
      </c>
    </row>
    <row r="1179" spans="1:3" x14ac:dyDescent="0.4">
      <c r="A1179">
        <v>0.32745773207704898</v>
      </c>
      <c r="B1179" t="s">
        <v>10</v>
      </c>
      <c r="C1179" t="s">
        <v>7</v>
      </c>
    </row>
    <row r="1180" spans="1:3" x14ac:dyDescent="0.4">
      <c r="A1180">
        <v>0.24677743556766699</v>
      </c>
      <c r="B1180" t="s">
        <v>10</v>
      </c>
      <c r="C1180" t="s">
        <v>7</v>
      </c>
    </row>
    <row r="1181" spans="1:3" x14ac:dyDescent="0.4">
      <c r="A1181">
        <v>0.12820556685083301</v>
      </c>
      <c r="B1181" t="s">
        <v>10</v>
      </c>
      <c r="C1181" t="s">
        <v>7</v>
      </c>
    </row>
    <row r="1182" spans="1:3" x14ac:dyDescent="0.4">
      <c r="A1182">
        <v>0.47996580262737798</v>
      </c>
      <c r="B1182" t="s">
        <v>10</v>
      </c>
      <c r="C1182" t="s">
        <v>7</v>
      </c>
    </row>
    <row r="1183" spans="1:3" x14ac:dyDescent="0.4">
      <c r="A1183">
        <v>0.22028896442097301</v>
      </c>
      <c r="B1183" t="s">
        <v>10</v>
      </c>
      <c r="C1183" t="s">
        <v>7</v>
      </c>
    </row>
    <row r="1184" spans="1:3" x14ac:dyDescent="0.4">
      <c r="A1184">
        <v>0.33046660614054901</v>
      </c>
      <c r="B1184" t="s">
        <v>10</v>
      </c>
      <c r="C1184" t="s">
        <v>7</v>
      </c>
    </row>
    <row r="1185" spans="1:3" x14ac:dyDescent="0.4">
      <c r="A1185">
        <v>0.29314873358830001</v>
      </c>
      <c r="B1185" t="s">
        <v>10</v>
      </c>
      <c r="C1185" t="s">
        <v>7</v>
      </c>
    </row>
    <row r="1186" spans="1:3" x14ac:dyDescent="0.4">
      <c r="A1186">
        <v>0.30856863488764102</v>
      </c>
      <c r="B1186" t="s">
        <v>10</v>
      </c>
      <c r="C1186" t="s">
        <v>7</v>
      </c>
    </row>
    <row r="1187" spans="1:3" x14ac:dyDescent="0.4">
      <c r="A1187">
        <v>0.26333427970684098</v>
      </c>
      <c r="B1187" t="s">
        <v>10</v>
      </c>
      <c r="C1187" t="s">
        <v>7</v>
      </c>
    </row>
    <row r="1188" spans="1:3" x14ac:dyDescent="0.4">
      <c r="A1188">
        <v>0.28828847475007702</v>
      </c>
      <c r="B1188" t="s">
        <v>10</v>
      </c>
      <c r="C1188" t="s">
        <v>7</v>
      </c>
    </row>
    <row r="1189" spans="1:3" x14ac:dyDescent="0.4">
      <c r="A1189">
        <v>0.272106202272557</v>
      </c>
      <c r="B1189" t="s">
        <v>10</v>
      </c>
      <c r="C1189" t="s">
        <v>7</v>
      </c>
    </row>
    <row r="1190" spans="1:3" x14ac:dyDescent="0.4">
      <c r="A1190">
        <v>0.20584975733347599</v>
      </c>
      <c r="B1190" t="s">
        <v>10</v>
      </c>
      <c r="C1190" t="s">
        <v>7</v>
      </c>
    </row>
    <row r="1191" spans="1:3" x14ac:dyDescent="0.4">
      <c r="A1191">
        <v>0.29969073508619798</v>
      </c>
      <c r="B1191" t="s">
        <v>10</v>
      </c>
      <c r="C1191" t="s">
        <v>7</v>
      </c>
    </row>
    <row r="1192" spans="1:3" x14ac:dyDescent="0.4">
      <c r="A1192">
        <v>0.29049607441970099</v>
      </c>
      <c r="B1192" t="s">
        <v>10</v>
      </c>
      <c r="C1192" t="s">
        <v>7</v>
      </c>
    </row>
    <row r="1193" spans="1:3" x14ac:dyDescent="0.4">
      <c r="A1193">
        <v>0.26117960457807199</v>
      </c>
      <c r="B1193" t="s">
        <v>10</v>
      </c>
      <c r="C1193" t="s">
        <v>7</v>
      </c>
    </row>
    <row r="1194" spans="1:3" x14ac:dyDescent="0.4">
      <c r="A1194">
        <v>0.32961745034296702</v>
      </c>
      <c r="B1194" t="s">
        <v>10</v>
      </c>
      <c r="C1194" t="s">
        <v>7</v>
      </c>
    </row>
    <row r="1195" spans="1:3" x14ac:dyDescent="0.4">
      <c r="A1195">
        <v>0.33790940040574102</v>
      </c>
      <c r="B1195" t="s">
        <v>10</v>
      </c>
      <c r="C1195" t="s">
        <v>7</v>
      </c>
    </row>
    <row r="1196" spans="1:3" x14ac:dyDescent="0.4">
      <c r="A1196">
        <v>0.20367174589189299</v>
      </c>
      <c r="B1196" t="s">
        <v>10</v>
      </c>
      <c r="C1196" t="s">
        <v>7</v>
      </c>
    </row>
    <row r="1197" spans="1:3" x14ac:dyDescent="0.4">
      <c r="A1197">
        <v>0.34628878065248597</v>
      </c>
      <c r="B1197" t="s">
        <v>10</v>
      </c>
      <c r="C1197" t="s">
        <v>7</v>
      </c>
    </row>
    <row r="1198" spans="1:3" x14ac:dyDescent="0.4">
      <c r="A1198">
        <v>0.17571622425215599</v>
      </c>
      <c r="B1198" t="s">
        <v>10</v>
      </c>
      <c r="C1198" t="s">
        <v>7</v>
      </c>
    </row>
    <row r="1199" spans="1:3" x14ac:dyDescent="0.4">
      <c r="A1199">
        <v>0.226968058564744</v>
      </c>
      <c r="B1199" t="s">
        <v>10</v>
      </c>
      <c r="C1199" t="s">
        <v>7</v>
      </c>
    </row>
    <row r="1200" spans="1:3" x14ac:dyDescent="0.4">
      <c r="A1200">
        <v>0.35859808672695698</v>
      </c>
      <c r="B1200" t="s">
        <v>10</v>
      </c>
      <c r="C1200" t="s">
        <v>7</v>
      </c>
    </row>
    <row r="1201" spans="1:3" x14ac:dyDescent="0.4">
      <c r="A1201">
        <v>0.43976804015448301</v>
      </c>
      <c r="B1201" t="s">
        <v>10</v>
      </c>
      <c r="C1201" t="s">
        <v>7</v>
      </c>
    </row>
    <row r="1202" spans="1:3" x14ac:dyDescent="0.4">
      <c r="A1202">
        <v>0.26592415062104902</v>
      </c>
      <c r="B1202" t="s">
        <v>10</v>
      </c>
      <c r="C1202" t="s">
        <v>7</v>
      </c>
    </row>
    <row r="1203" spans="1:3" x14ac:dyDescent="0.4">
      <c r="A1203">
        <v>0.33527362684915202</v>
      </c>
      <c r="B1203" t="s">
        <v>10</v>
      </c>
      <c r="C1203" t="s">
        <v>7</v>
      </c>
    </row>
    <row r="1204" spans="1:3" x14ac:dyDescent="0.4">
      <c r="A1204">
        <v>0.26780755045083199</v>
      </c>
      <c r="B1204" t="s">
        <v>10</v>
      </c>
      <c r="C1204" t="s">
        <v>7</v>
      </c>
    </row>
    <row r="1205" spans="1:3" x14ac:dyDescent="0.4">
      <c r="A1205">
        <v>0.30762790294468201</v>
      </c>
      <c r="B1205" t="s">
        <v>10</v>
      </c>
      <c r="C1205" t="s">
        <v>7</v>
      </c>
    </row>
    <row r="1206" spans="1:3" x14ac:dyDescent="0.4">
      <c r="A1206">
        <v>0.27918059733274297</v>
      </c>
      <c r="B1206" t="s">
        <v>10</v>
      </c>
      <c r="C1206" t="s">
        <v>7</v>
      </c>
    </row>
    <row r="1207" spans="1:3" x14ac:dyDescent="0.4">
      <c r="A1207">
        <v>0.26962870929960497</v>
      </c>
      <c r="B1207" t="s">
        <v>10</v>
      </c>
      <c r="C1207" t="s">
        <v>7</v>
      </c>
    </row>
    <row r="1208" spans="1:3" x14ac:dyDescent="0.4">
      <c r="A1208">
        <v>0.29155777531003402</v>
      </c>
      <c r="B1208" t="s">
        <v>10</v>
      </c>
      <c r="C1208" t="s">
        <v>7</v>
      </c>
    </row>
    <row r="1209" spans="1:3" x14ac:dyDescent="0.4">
      <c r="A1209">
        <v>0.32723096812664298</v>
      </c>
      <c r="B1209" t="s">
        <v>10</v>
      </c>
      <c r="C1209" t="s">
        <v>7</v>
      </c>
    </row>
    <row r="1210" spans="1:3" x14ac:dyDescent="0.4">
      <c r="A1210">
        <v>0.27285781818388999</v>
      </c>
      <c r="B1210" t="s">
        <v>10</v>
      </c>
      <c r="C1210" t="s">
        <v>7</v>
      </c>
    </row>
    <row r="1211" spans="1:3" x14ac:dyDescent="0.4">
      <c r="A1211">
        <v>0.25736211127106801</v>
      </c>
      <c r="B1211" t="s">
        <v>10</v>
      </c>
      <c r="C1211" t="s">
        <v>7</v>
      </c>
    </row>
    <row r="1212" spans="1:3" x14ac:dyDescent="0.4">
      <c r="A1212">
        <v>0.232357292344017</v>
      </c>
      <c r="B1212" t="s">
        <v>10</v>
      </c>
      <c r="C1212" t="s">
        <v>7</v>
      </c>
    </row>
    <row r="1213" spans="1:3" x14ac:dyDescent="0.4">
      <c r="A1213">
        <v>0.24134861236313901</v>
      </c>
      <c r="B1213" t="s">
        <v>10</v>
      </c>
      <c r="C1213" t="s">
        <v>7</v>
      </c>
    </row>
    <row r="1214" spans="1:3" x14ac:dyDescent="0.4">
      <c r="A1214">
        <v>0.34438381939754198</v>
      </c>
      <c r="B1214" t="s">
        <v>10</v>
      </c>
      <c r="C1214" t="s">
        <v>7</v>
      </c>
    </row>
    <row r="1215" spans="1:3" x14ac:dyDescent="0.4">
      <c r="A1215">
        <v>0.27514668885228599</v>
      </c>
      <c r="B1215" t="s">
        <v>10</v>
      </c>
      <c r="C1215" t="s">
        <v>7</v>
      </c>
    </row>
    <row r="1216" spans="1:3" x14ac:dyDescent="0.4">
      <c r="A1216">
        <v>0.29530296342654</v>
      </c>
      <c r="B1216" t="s">
        <v>10</v>
      </c>
      <c r="C1216" t="s">
        <v>7</v>
      </c>
    </row>
    <row r="1217" spans="1:3" x14ac:dyDescent="0.4">
      <c r="A1217">
        <v>0.23789983811742299</v>
      </c>
      <c r="B1217" t="s">
        <v>10</v>
      </c>
      <c r="C1217" t="s">
        <v>7</v>
      </c>
    </row>
    <row r="1218" spans="1:3" x14ac:dyDescent="0.4">
      <c r="A1218">
        <v>0.32157014669988898</v>
      </c>
      <c r="B1218" t="s">
        <v>10</v>
      </c>
      <c r="C1218" t="s">
        <v>7</v>
      </c>
    </row>
    <row r="1219" spans="1:3" x14ac:dyDescent="0.4">
      <c r="A1219">
        <v>0.24573425669561899</v>
      </c>
      <c r="B1219" t="s">
        <v>10</v>
      </c>
      <c r="C1219" t="s">
        <v>7</v>
      </c>
    </row>
    <row r="1220" spans="1:3" x14ac:dyDescent="0.4">
      <c r="A1220">
        <v>0.316419162135259</v>
      </c>
      <c r="B1220" t="s">
        <v>10</v>
      </c>
      <c r="C1220" t="s">
        <v>7</v>
      </c>
    </row>
    <row r="1221" spans="1:3" x14ac:dyDescent="0.4">
      <c r="A1221">
        <v>0.27908746453049499</v>
      </c>
      <c r="B1221" t="s">
        <v>10</v>
      </c>
      <c r="C1221" t="s">
        <v>7</v>
      </c>
    </row>
    <row r="1222" spans="1:3" x14ac:dyDescent="0.4">
      <c r="A1222">
        <v>0.37891295404146902</v>
      </c>
      <c r="B1222" t="s">
        <v>10</v>
      </c>
      <c r="C1222" t="s">
        <v>7</v>
      </c>
    </row>
    <row r="1223" spans="1:3" x14ac:dyDescent="0.4">
      <c r="A1223">
        <v>0.23288926895343601</v>
      </c>
      <c r="B1223" t="s">
        <v>10</v>
      </c>
      <c r="C1223" t="s">
        <v>7</v>
      </c>
    </row>
    <row r="1224" spans="1:3" x14ac:dyDescent="0.4">
      <c r="A1224">
        <v>0.190339500087782</v>
      </c>
      <c r="B1224" t="s">
        <v>10</v>
      </c>
      <c r="C1224" t="s">
        <v>7</v>
      </c>
    </row>
    <row r="1225" spans="1:3" x14ac:dyDescent="0.4">
      <c r="A1225">
        <v>0.24955343327580701</v>
      </c>
      <c r="B1225" t="s">
        <v>10</v>
      </c>
      <c r="C1225" t="s">
        <v>7</v>
      </c>
    </row>
    <row r="1226" spans="1:3" x14ac:dyDescent="0.4">
      <c r="A1226">
        <v>0.25242529594173402</v>
      </c>
      <c r="B1226" t="s">
        <v>10</v>
      </c>
      <c r="C1226" t="s">
        <v>7</v>
      </c>
    </row>
    <row r="1227" spans="1:3" x14ac:dyDescent="0.4">
      <c r="A1227">
        <v>0.34906027389246302</v>
      </c>
      <c r="B1227" t="s">
        <v>10</v>
      </c>
      <c r="C1227" t="s">
        <v>7</v>
      </c>
    </row>
    <row r="1228" spans="1:3" x14ac:dyDescent="0.4">
      <c r="A1228">
        <v>0.233842115248833</v>
      </c>
      <c r="B1228" t="s">
        <v>10</v>
      </c>
      <c r="C1228" t="s">
        <v>7</v>
      </c>
    </row>
    <row r="1229" spans="1:3" x14ac:dyDescent="0.4">
      <c r="A1229">
        <v>0.23080076792219101</v>
      </c>
      <c r="B1229" t="s">
        <v>10</v>
      </c>
      <c r="C1229" t="s">
        <v>7</v>
      </c>
    </row>
    <row r="1230" spans="1:3" x14ac:dyDescent="0.4">
      <c r="A1230">
        <v>0.40545806180813998</v>
      </c>
      <c r="B1230" t="s">
        <v>10</v>
      </c>
      <c r="C1230" t="s">
        <v>7</v>
      </c>
    </row>
    <row r="1231" spans="1:3" x14ac:dyDescent="0.4">
      <c r="A1231">
        <v>0.29204848186582999</v>
      </c>
      <c r="B1231" t="s">
        <v>10</v>
      </c>
      <c r="C1231" t="s">
        <v>7</v>
      </c>
    </row>
    <row r="1232" spans="1:3" x14ac:dyDescent="0.4">
      <c r="A1232">
        <v>0.198594874753342</v>
      </c>
      <c r="B1232" t="s">
        <v>10</v>
      </c>
      <c r="C1232" t="s">
        <v>7</v>
      </c>
    </row>
    <row r="1233" spans="1:3" x14ac:dyDescent="0.4">
      <c r="A1233">
        <v>0.210803405760811</v>
      </c>
      <c r="B1233" t="s">
        <v>10</v>
      </c>
      <c r="C1233" t="s">
        <v>7</v>
      </c>
    </row>
    <row r="1234" spans="1:3" x14ac:dyDescent="0.4">
      <c r="A1234">
        <v>0.24253669009752199</v>
      </c>
      <c r="B1234" t="s">
        <v>10</v>
      </c>
      <c r="C1234" t="s">
        <v>7</v>
      </c>
    </row>
    <row r="1235" spans="1:3" x14ac:dyDescent="0.4">
      <c r="A1235">
        <v>0.22338561152616099</v>
      </c>
      <c r="B1235" t="s">
        <v>10</v>
      </c>
      <c r="C1235" t="s">
        <v>7</v>
      </c>
    </row>
    <row r="1236" spans="1:3" x14ac:dyDescent="0.4">
      <c r="A1236">
        <v>0.36203335647500501</v>
      </c>
      <c r="B1236" t="s">
        <v>10</v>
      </c>
      <c r="C1236" t="s">
        <v>7</v>
      </c>
    </row>
    <row r="1237" spans="1:3" x14ac:dyDescent="0.4">
      <c r="A1237">
        <v>0.19742120308522801</v>
      </c>
      <c r="B1237" t="s">
        <v>10</v>
      </c>
      <c r="C1237" t="s">
        <v>7</v>
      </c>
    </row>
    <row r="1238" spans="1:3" x14ac:dyDescent="0.4">
      <c r="A1238">
        <v>0.34439140438396398</v>
      </c>
      <c r="B1238" t="s">
        <v>10</v>
      </c>
      <c r="C1238" t="s">
        <v>7</v>
      </c>
    </row>
    <row r="1239" spans="1:3" x14ac:dyDescent="0.4">
      <c r="A1239">
        <v>0.28735716216062801</v>
      </c>
      <c r="B1239" t="s">
        <v>10</v>
      </c>
      <c r="C1239" t="s">
        <v>7</v>
      </c>
    </row>
    <row r="1240" spans="1:3" x14ac:dyDescent="0.4">
      <c r="A1240">
        <v>0.26276929708362501</v>
      </c>
      <c r="B1240" t="s">
        <v>10</v>
      </c>
      <c r="C1240" t="s">
        <v>7</v>
      </c>
    </row>
    <row r="1241" spans="1:3" x14ac:dyDescent="0.4">
      <c r="A1241">
        <v>0.40518608273139101</v>
      </c>
      <c r="B1241" t="s">
        <v>10</v>
      </c>
      <c r="C1241" t="s">
        <v>7</v>
      </c>
    </row>
    <row r="1242" spans="1:3" x14ac:dyDescent="0.4">
      <c r="A1242">
        <v>0.22946334602861701</v>
      </c>
      <c r="B1242" t="s">
        <v>10</v>
      </c>
      <c r="C1242" t="s">
        <v>7</v>
      </c>
    </row>
    <row r="1243" spans="1:3" x14ac:dyDescent="0.4">
      <c r="A1243">
        <v>0.15793631727084601</v>
      </c>
      <c r="B1243" t="s">
        <v>10</v>
      </c>
      <c r="C1243" t="s">
        <v>7</v>
      </c>
    </row>
    <row r="1244" spans="1:3" x14ac:dyDescent="0.4">
      <c r="A1244">
        <v>0.26642428328226198</v>
      </c>
      <c r="B1244" t="s">
        <v>10</v>
      </c>
      <c r="C1244" t="s">
        <v>7</v>
      </c>
    </row>
    <row r="1245" spans="1:3" x14ac:dyDescent="0.4">
      <c r="A1245">
        <v>0.27286723711532301</v>
      </c>
      <c r="B1245" t="s">
        <v>10</v>
      </c>
      <c r="C1245" t="s">
        <v>7</v>
      </c>
    </row>
    <row r="1246" spans="1:3" x14ac:dyDescent="0.4">
      <c r="A1246">
        <v>0.29613289620773697</v>
      </c>
      <c r="B1246" t="s">
        <v>10</v>
      </c>
      <c r="C1246" t="s">
        <v>7</v>
      </c>
    </row>
    <row r="1247" spans="1:3" x14ac:dyDescent="0.4">
      <c r="A1247">
        <v>0.215630046695825</v>
      </c>
      <c r="B1247" t="s">
        <v>10</v>
      </c>
      <c r="C1247" t="s">
        <v>7</v>
      </c>
    </row>
    <row r="1248" spans="1:3" x14ac:dyDescent="0.4">
      <c r="A1248">
        <v>0.259192108528639</v>
      </c>
      <c r="B1248" t="s">
        <v>10</v>
      </c>
      <c r="C1248" t="s">
        <v>7</v>
      </c>
    </row>
    <row r="1249" spans="1:3" x14ac:dyDescent="0.4">
      <c r="A1249">
        <v>0.21509296906570399</v>
      </c>
      <c r="B1249" t="s">
        <v>10</v>
      </c>
      <c r="C1249" t="s">
        <v>7</v>
      </c>
    </row>
    <row r="1250" spans="1:3" x14ac:dyDescent="0.4">
      <c r="A1250">
        <v>0.18709187168841501</v>
      </c>
      <c r="B1250" t="s">
        <v>10</v>
      </c>
      <c r="C1250" t="s">
        <v>7</v>
      </c>
    </row>
    <row r="1251" spans="1:3" x14ac:dyDescent="0.4">
      <c r="A1251">
        <v>0.23234383002591599</v>
      </c>
      <c r="B1251" t="s">
        <v>10</v>
      </c>
      <c r="C1251" t="s">
        <v>7</v>
      </c>
    </row>
    <row r="1252" spans="1:3" x14ac:dyDescent="0.4">
      <c r="A1252">
        <v>0.19772984208901201</v>
      </c>
      <c r="B1252" t="s">
        <v>10</v>
      </c>
      <c r="C1252" t="s">
        <v>7</v>
      </c>
    </row>
    <row r="1253" spans="1:3" x14ac:dyDescent="0.4">
      <c r="A1253">
        <v>0.27164316121640703</v>
      </c>
      <c r="B1253" t="s">
        <v>10</v>
      </c>
      <c r="C1253" t="s">
        <v>7</v>
      </c>
    </row>
    <row r="1254" spans="1:3" x14ac:dyDescent="0.4">
      <c r="A1254">
        <v>0.33394147444313899</v>
      </c>
      <c r="B1254" t="s">
        <v>10</v>
      </c>
      <c r="C1254" t="s">
        <v>7</v>
      </c>
    </row>
    <row r="1255" spans="1:3" x14ac:dyDescent="0.4">
      <c r="A1255">
        <v>0.29308009597643397</v>
      </c>
      <c r="B1255" t="s">
        <v>10</v>
      </c>
      <c r="C1255" t="s">
        <v>7</v>
      </c>
    </row>
    <row r="1256" spans="1:3" x14ac:dyDescent="0.4">
      <c r="A1256">
        <v>0.18610462171436401</v>
      </c>
      <c r="B1256" t="s">
        <v>10</v>
      </c>
      <c r="C1256" t="s">
        <v>7</v>
      </c>
    </row>
    <row r="1257" spans="1:3" x14ac:dyDescent="0.4">
      <c r="A1257">
        <v>0.56288894087126196</v>
      </c>
      <c r="B1257" t="s">
        <v>10</v>
      </c>
      <c r="C1257" t="s">
        <v>7</v>
      </c>
    </row>
    <row r="1258" spans="1:3" x14ac:dyDescent="0.4">
      <c r="A1258">
        <v>0.23597593542692699</v>
      </c>
      <c r="B1258" t="s">
        <v>10</v>
      </c>
      <c r="C1258" t="s">
        <v>7</v>
      </c>
    </row>
    <row r="1259" spans="1:3" x14ac:dyDescent="0.4">
      <c r="A1259">
        <v>0.238585117591637</v>
      </c>
      <c r="B1259" t="s">
        <v>10</v>
      </c>
      <c r="C1259" t="s">
        <v>7</v>
      </c>
    </row>
    <row r="1260" spans="1:3" x14ac:dyDescent="0.4">
      <c r="A1260">
        <v>0.29294885074427102</v>
      </c>
      <c r="B1260" t="s">
        <v>10</v>
      </c>
      <c r="C1260" t="s">
        <v>7</v>
      </c>
    </row>
    <row r="1261" spans="1:3" x14ac:dyDescent="0.4">
      <c r="A1261">
        <v>0.193086736142486</v>
      </c>
      <c r="B1261" t="s">
        <v>10</v>
      </c>
      <c r="C1261" t="s">
        <v>7</v>
      </c>
    </row>
    <row r="1262" spans="1:3" x14ac:dyDescent="0.4">
      <c r="A1262">
        <v>0.34950260452832199</v>
      </c>
      <c r="B1262" t="s">
        <v>10</v>
      </c>
      <c r="C1262" t="s">
        <v>7</v>
      </c>
    </row>
    <row r="1263" spans="1:3" x14ac:dyDescent="0.4">
      <c r="A1263">
        <v>0.245571063114187</v>
      </c>
      <c r="B1263" t="s">
        <v>10</v>
      </c>
      <c r="C1263" t="s">
        <v>7</v>
      </c>
    </row>
    <row r="1264" spans="1:3" x14ac:dyDescent="0.4">
      <c r="A1264">
        <v>0.25753764165275</v>
      </c>
      <c r="B1264" t="s">
        <v>10</v>
      </c>
      <c r="C1264" t="s">
        <v>7</v>
      </c>
    </row>
    <row r="1265" spans="1:3" x14ac:dyDescent="0.4">
      <c r="A1265">
        <v>0.44294903578704897</v>
      </c>
      <c r="B1265" t="s">
        <v>10</v>
      </c>
      <c r="C1265" t="s">
        <v>7</v>
      </c>
    </row>
    <row r="1266" spans="1:3" x14ac:dyDescent="0.4">
      <c r="A1266">
        <v>0.28971126261146102</v>
      </c>
      <c r="B1266" t="s">
        <v>10</v>
      </c>
      <c r="C1266" t="s">
        <v>7</v>
      </c>
    </row>
    <row r="1267" spans="1:3" x14ac:dyDescent="0.4">
      <c r="A1267">
        <v>0.23794572862530999</v>
      </c>
      <c r="B1267" t="s">
        <v>10</v>
      </c>
      <c r="C1267" t="s">
        <v>7</v>
      </c>
    </row>
    <row r="1268" spans="1:3" x14ac:dyDescent="0.4">
      <c r="A1268">
        <v>0.361625000054691</v>
      </c>
      <c r="B1268" t="s">
        <v>10</v>
      </c>
      <c r="C1268" t="s">
        <v>7</v>
      </c>
    </row>
    <row r="1269" spans="1:3" x14ac:dyDescent="0.4">
      <c r="A1269">
        <v>0.249511109489852</v>
      </c>
      <c r="B1269" t="s">
        <v>10</v>
      </c>
      <c r="C1269" t="s">
        <v>7</v>
      </c>
    </row>
    <row r="1270" spans="1:3" x14ac:dyDescent="0.4">
      <c r="A1270">
        <v>0.53441103005909796</v>
      </c>
      <c r="B1270" t="s">
        <v>10</v>
      </c>
      <c r="C1270" t="s">
        <v>7</v>
      </c>
    </row>
    <row r="1271" spans="1:3" x14ac:dyDescent="0.4">
      <c r="A1271">
        <v>0.220356676068653</v>
      </c>
      <c r="B1271" t="s">
        <v>10</v>
      </c>
      <c r="C1271" t="s">
        <v>7</v>
      </c>
    </row>
    <row r="1272" spans="1:3" x14ac:dyDescent="0.4">
      <c r="A1272">
        <v>0.24308023035104101</v>
      </c>
      <c r="B1272" t="s">
        <v>10</v>
      </c>
      <c r="C1272" t="s">
        <v>7</v>
      </c>
    </row>
    <row r="1273" spans="1:3" x14ac:dyDescent="0.4">
      <c r="A1273">
        <v>0.27777624168007098</v>
      </c>
      <c r="B1273" t="s">
        <v>10</v>
      </c>
      <c r="C1273" t="s">
        <v>7</v>
      </c>
    </row>
    <row r="1274" spans="1:3" x14ac:dyDescent="0.4">
      <c r="A1274">
        <v>0.243273199389127</v>
      </c>
      <c r="B1274" t="s">
        <v>10</v>
      </c>
      <c r="C1274" t="s">
        <v>7</v>
      </c>
    </row>
    <row r="1275" spans="1:3" x14ac:dyDescent="0.4">
      <c r="A1275">
        <v>0.27844604206326401</v>
      </c>
      <c r="B1275" t="s">
        <v>10</v>
      </c>
      <c r="C1275" t="s">
        <v>7</v>
      </c>
    </row>
    <row r="1276" spans="1:3" x14ac:dyDescent="0.4">
      <c r="A1276">
        <v>0.32674250917648801</v>
      </c>
      <c r="B1276" t="s">
        <v>10</v>
      </c>
      <c r="C1276" t="s">
        <v>7</v>
      </c>
    </row>
    <row r="1277" spans="1:3" x14ac:dyDescent="0.4">
      <c r="A1277">
        <v>0.406682943686002</v>
      </c>
      <c r="B1277" t="s">
        <v>10</v>
      </c>
      <c r="C1277" t="s">
        <v>7</v>
      </c>
    </row>
    <row r="1278" spans="1:3" x14ac:dyDescent="0.4">
      <c r="A1278">
        <v>0.1755226772823</v>
      </c>
      <c r="B1278" t="s">
        <v>10</v>
      </c>
      <c r="C1278" t="s">
        <v>7</v>
      </c>
    </row>
    <row r="1279" spans="1:3" x14ac:dyDescent="0.4">
      <c r="A1279">
        <v>0.214701951978746</v>
      </c>
      <c r="B1279" t="s">
        <v>10</v>
      </c>
      <c r="C1279" t="s">
        <v>7</v>
      </c>
    </row>
    <row r="1280" spans="1:3" x14ac:dyDescent="0.4">
      <c r="A1280">
        <v>0.22555370837764599</v>
      </c>
      <c r="B1280" t="s">
        <v>10</v>
      </c>
      <c r="C1280" t="s">
        <v>7</v>
      </c>
    </row>
    <row r="1281" spans="1:3" x14ac:dyDescent="0.4">
      <c r="A1281">
        <v>0.34886870121456398</v>
      </c>
      <c r="B1281" t="s">
        <v>10</v>
      </c>
      <c r="C1281" t="s">
        <v>7</v>
      </c>
    </row>
    <row r="1282" spans="1:3" x14ac:dyDescent="0.4">
      <c r="A1282">
        <v>0.252471713767424</v>
      </c>
      <c r="B1282" t="s">
        <v>10</v>
      </c>
      <c r="C1282" t="s">
        <v>7</v>
      </c>
    </row>
    <row r="1283" spans="1:3" x14ac:dyDescent="0.4">
      <c r="A1283">
        <v>0.26564430395883598</v>
      </c>
      <c r="B1283" t="s">
        <v>10</v>
      </c>
      <c r="C1283" t="s">
        <v>7</v>
      </c>
    </row>
    <row r="1284" spans="1:3" x14ac:dyDescent="0.4">
      <c r="A1284">
        <v>0.17339427475560101</v>
      </c>
      <c r="B1284" t="s">
        <v>10</v>
      </c>
      <c r="C1284" t="s">
        <v>7</v>
      </c>
    </row>
    <row r="1285" spans="1:3" x14ac:dyDescent="0.4">
      <c r="A1285">
        <v>0.36908464143481101</v>
      </c>
      <c r="B1285" t="s">
        <v>10</v>
      </c>
      <c r="C1285" t="s">
        <v>7</v>
      </c>
    </row>
    <row r="1286" spans="1:3" x14ac:dyDescent="0.4">
      <c r="A1286">
        <v>0.21201037378711199</v>
      </c>
      <c r="B1286" t="s">
        <v>10</v>
      </c>
      <c r="C1286" t="s">
        <v>7</v>
      </c>
    </row>
    <row r="1287" spans="1:3" x14ac:dyDescent="0.4">
      <c r="A1287">
        <v>0.33940876853611202</v>
      </c>
      <c r="B1287" t="s">
        <v>10</v>
      </c>
      <c r="C1287" t="s">
        <v>7</v>
      </c>
    </row>
    <row r="1288" spans="1:3" x14ac:dyDescent="0.4">
      <c r="A1288">
        <v>0.26946341008395303</v>
      </c>
      <c r="B1288" t="s">
        <v>10</v>
      </c>
      <c r="C1288" t="s">
        <v>7</v>
      </c>
    </row>
    <row r="1289" spans="1:3" x14ac:dyDescent="0.4">
      <c r="A1289">
        <v>0.21590438602544901</v>
      </c>
      <c r="B1289" t="s">
        <v>10</v>
      </c>
      <c r="C1289" t="s">
        <v>7</v>
      </c>
    </row>
    <row r="1290" spans="1:3" x14ac:dyDescent="0.4">
      <c r="A1290">
        <v>0.18057886208069901</v>
      </c>
      <c r="B1290" t="s">
        <v>10</v>
      </c>
      <c r="C1290" t="s">
        <v>7</v>
      </c>
    </row>
    <row r="1291" spans="1:3" x14ac:dyDescent="0.4">
      <c r="A1291">
        <v>0.28016771240149002</v>
      </c>
      <c r="B1291" t="s">
        <v>10</v>
      </c>
      <c r="C1291" t="s">
        <v>7</v>
      </c>
    </row>
    <row r="1292" spans="1:3" x14ac:dyDescent="0.4">
      <c r="A1292">
        <v>0.41205210184202701</v>
      </c>
      <c r="B1292" t="s">
        <v>10</v>
      </c>
      <c r="C1292" t="s">
        <v>7</v>
      </c>
    </row>
    <row r="1293" spans="1:3" x14ac:dyDescent="0.4">
      <c r="A1293">
        <v>0.17072762189864599</v>
      </c>
      <c r="B1293" t="s">
        <v>10</v>
      </c>
      <c r="C1293" t="s">
        <v>7</v>
      </c>
    </row>
    <row r="1294" spans="1:3" x14ac:dyDescent="0.4">
      <c r="A1294">
        <v>0.27148289508830498</v>
      </c>
      <c r="B1294" t="s">
        <v>10</v>
      </c>
      <c r="C1294" t="s">
        <v>7</v>
      </c>
    </row>
    <row r="1295" spans="1:3" x14ac:dyDescent="0.4">
      <c r="A1295">
        <v>0.26770026371884198</v>
      </c>
      <c r="B1295" t="s">
        <v>10</v>
      </c>
      <c r="C1295" t="s">
        <v>7</v>
      </c>
    </row>
    <row r="1296" spans="1:3" x14ac:dyDescent="0.4">
      <c r="A1296">
        <v>0.36471802229327599</v>
      </c>
      <c r="B1296" t="s">
        <v>10</v>
      </c>
      <c r="C1296" t="s">
        <v>7</v>
      </c>
    </row>
    <row r="1297" spans="1:3" x14ac:dyDescent="0.4">
      <c r="A1297">
        <v>0.221657554536942</v>
      </c>
      <c r="B1297" t="s">
        <v>10</v>
      </c>
      <c r="C1297" t="s">
        <v>7</v>
      </c>
    </row>
    <row r="1298" spans="1:3" x14ac:dyDescent="0.4">
      <c r="A1298">
        <v>0.199995040292164</v>
      </c>
      <c r="B1298" t="s">
        <v>10</v>
      </c>
      <c r="C1298" t="s">
        <v>7</v>
      </c>
    </row>
    <row r="1299" spans="1:3" x14ac:dyDescent="0.4">
      <c r="A1299">
        <v>0.20597481257432801</v>
      </c>
      <c r="B1299" t="s">
        <v>10</v>
      </c>
      <c r="C1299" t="s">
        <v>7</v>
      </c>
    </row>
    <row r="1300" spans="1:3" x14ac:dyDescent="0.4">
      <c r="A1300">
        <v>0.27391875564444801</v>
      </c>
      <c r="B1300" t="s">
        <v>10</v>
      </c>
      <c r="C1300" t="s">
        <v>7</v>
      </c>
    </row>
    <row r="1301" spans="1:3" x14ac:dyDescent="0.4">
      <c r="A1301">
        <v>0.25069589435895401</v>
      </c>
      <c r="B1301" t="s">
        <v>10</v>
      </c>
      <c r="C1301" t="s">
        <v>7</v>
      </c>
    </row>
    <row r="1302" spans="1:3" x14ac:dyDescent="0.4">
      <c r="A1302">
        <v>0.249678529720741</v>
      </c>
      <c r="B1302" t="s">
        <v>10</v>
      </c>
      <c r="C1302" t="s">
        <v>7</v>
      </c>
    </row>
    <row r="1303" spans="1:3" x14ac:dyDescent="0.4">
      <c r="A1303">
        <v>0.20090587928216799</v>
      </c>
      <c r="B1303" t="s">
        <v>10</v>
      </c>
      <c r="C1303" t="s">
        <v>7</v>
      </c>
    </row>
    <row r="1304" spans="1:3" x14ac:dyDescent="0.4">
      <c r="A1304">
        <v>0.215274273511572</v>
      </c>
      <c r="B1304" t="s">
        <v>10</v>
      </c>
      <c r="C1304" t="s">
        <v>7</v>
      </c>
    </row>
    <row r="1305" spans="1:3" x14ac:dyDescent="0.4">
      <c r="A1305">
        <v>0.27673406755591201</v>
      </c>
      <c r="B1305" t="s">
        <v>10</v>
      </c>
      <c r="C1305" t="s">
        <v>7</v>
      </c>
    </row>
    <row r="1306" spans="1:3" x14ac:dyDescent="0.4">
      <c r="A1306">
        <v>0.66619522932822595</v>
      </c>
      <c r="B1306" t="s">
        <v>11</v>
      </c>
      <c r="C1306" t="s">
        <v>6</v>
      </c>
    </row>
    <row r="1307" spans="1:3" x14ac:dyDescent="0.4">
      <c r="A1307">
        <v>0.64035397236705505</v>
      </c>
      <c r="B1307" t="s">
        <v>11</v>
      </c>
      <c r="C1307" t="s">
        <v>6</v>
      </c>
    </row>
    <row r="1308" spans="1:3" x14ac:dyDescent="0.4">
      <c r="A1308">
        <v>0.440882313570861</v>
      </c>
      <c r="B1308" t="s">
        <v>11</v>
      </c>
      <c r="C1308" t="s">
        <v>6</v>
      </c>
    </row>
    <row r="1309" spans="1:3" x14ac:dyDescent="0.4">
      <c r="A1309">
        <v>0.66053625467138699</v>
      </c>
      <c r="B1309" t="s">
        <v>11</v>
      </c>
      <c r="C1309" t="s">
        <v>6</v>
      </c>
    </row>
    <row r="1310" spans="1:3" x14ac:dyDescent="0.4">
      <c r="A1310">
        <v>0.603444118053306</v>
      </c>
      <c r="B1310" t="s">
        <v>11</v>
      </c>
      <c r="C1310" t="s">
        <v>6</v>
      </c>
    </row>
    <row r="1311" spans="1:3" x14ac:dyDescent="0.4">
      <c r="A1311">
        <v>0.62043062475688304</v>
      </c>
      <c r="B1311" t="s">
        <v>11</v>
      </c>
      <c r="C1311" t="s">
        <v>6</v>
      </c>
    </row>
    <row r="1312" spans="1:3" x14ac:dyDescent="0.4">
      <c r="A1312">
        <v>0.65075579540709705</v>
      </c>
      <c r="B1312" t="s">
        <v>11</v>
      </c>
      <c r="C1312" t="s">
        <v>6</v>
      </c>
    </row>
    <row r="1313" spans="1:3" x14ac:dyDescent="0.4">
      <c r="A1313">
        <v>0.54026404232090597</v>
      </c>
      <c r="B1313" t="s">
        <v>11</v>
      </c>
      <c r="C1313" t="s">
        <v>6</v>
      </c>
    </row>
    <row r="1314" spans="1:3" x14ac:dyDescent="0.4">
      <c r="A1314">
        <v>0.40370209741644703</v>
      </c>
      <c r="B1314" t="s">
        <v>11</v>
      </c>
      <c r="C1314" t="s">
        <v>6</v>
      </c>
    </row>
    <row r="1315" spans="1:3" x14ac:dyDescent="0.4">
      <c r="A1315">
        <v>0.48929896288717301</v>
      </c>
      <c r="B1315" t="s">
        <v>11</v>
      </c>
      <c r="C1315" t="s">
        <v>6</v>
      </c>
    </row>
    <row r="1316" spans="1:3" x14ac:dyDescent="0.4">
      <c r="A1316">
        <v>0.67685615957888501</v>
      </c>
      <c r="B1316" t="s">
        <v>11</v>
      </c>
      <c r="C1316" t="s">
        <v>6</v>
      </c>
    </row>
    <row r="1317" spans="1:3" x14ac:dyDescent="0.4">
      <c r="A1317">
        <v>0.56476918909787299</v>
      </c>
      <c r="B1317" t="s">
        <v>11</v>
      </c>
      <c r="C1317" t="s">
        <v>6</v>
      </c>
    </row>
    <row r="1318" spans="1:3" x14ac:dyDescent="0.4">
      <c r="A1318">
        <v>0.50652024639541304</v>
      </c>
      <c r="B1318" t="s">
        <v>11</v>
      </c>
      <c r="C1318" t="s">
        <v>6</v>
      </c>
    </row>
    <row r="1319" spans="1:3" x14ac:dyDescent="0.4">
      <c r="A1319">
        <v>0.68847899711155403</v>
      </c>
      <c r="B1319" t="s">
        <v>11</v>
      </c>
      <c r="C1319" t="s">
        <v>6</v>
      </c>
    </row>
    <row r="1320" spans="1:3" x14ac:dyDescent="0.4">
      <c r="A1320">
        <v>0.63084696273504404</v>
      </c>
      <c r="B1320" t="s">
        <v>11</v>
      </c>
      <c r="C1320" t="s">
        <v>6</v>
      </c>
    </row>
    <row r="1321" spans="1:3" x14ac:dyDescent="0.4">
      <c r="A1321">
        <v>0.42254142667845601</v>
      </c>
      <c r="B1321" t="s">
        <v>11</v>
      </c>
      <c r="C1321" t="s">
        <v>6</v>
      </c>
    </row>
    <row r="1322" spans="1:3" x14ac:dyDescent="0.4">
      <c r="A1322">
        <v>0.52602471662279604</v>
      </c>
      <c r="B1322" t="s">
        <v>11</v>
      </c>
      <c r="C1322" t="s">
        <v>6</v>
      </c>
    </row>
    <row r="1323" spans="1:3" x14ac:dyDescent="0.4">
      <c r="A1323">
        <v>0.28459147644480398</v>
      </c>
      <c r="B1323" t="s">
        <v>11</v>
      </c>
      <c r="C1323" t="s">
        <v>6</v>
      </c>
    </row>
    <row r="1324" spans="1:3" x14ac:dyDescent="0.4">
      <c r="A1324">
        <v>0.63178645549718104</v>
      </c>
      <c r="B1324" t="s">
        <v>11</v>
      </c>
      <c r="C1324" t="s">
        <v>6</v>
      </c>
    </row>
    <row r="1325" spans="1:3" x14ac:dyDescent="0.4">
      <c r="A1325">
        <v>0.55071552594415596</v>
      </c>
      <c r="B1325" t="s">
        <v>11</v>
      </c>
      <c r="C1325" t="s">
        <v>6</v>
      </c>
    </row>
    <row r="1326" spans="1:3" x14ac:dyDescent="0.4">
      <c r="A1326">
        <v>0.62382003669795705</v>
      </c>
      <c r="B1326" t="s">
        <v>11</v>
      </c>
      <c r="C1326" t="s">
        <v>6</v>
      </c>
    </row>
    <row r="1327" spans="1:3" x14ac:dyDescent="0.4">
      <c r="A1327">
        <v>0.506952011449183</v>
      </c>
      <c r="B1327" t="s">
        <v>11</v>
      </c>
      <c r="C1327" t="s">
        <v>6</v>
      </c>
    </row>
    <row r="1328" spans="1:3" x14ac:dyDescent="0.4">
      <c r="A1328">
        <v>0.64125314613907403</v>
      </c>
      <c r="B1328" t="s">
        <v>11</v>
      </c>
      <c r="C1328" t="s">
        <v>6</v>
      </c>
    </row>
    <row r="1329" spans="1:3" x14ac:dyDescent="0.4">
      <c r="A1329">
        <v>0.46006348979183698</v>
      </c>
      <c r="B1329" t="s">
        <v>11</v>
      </c>
      <c r="C1329" t="s">
        <v>6</v>
      </c>
    </row>
    <row r="1330" spans="1:3" x14ac:dyDescent="0.4">
      <c r="A1330">
        <v>0.50131894486470396</v>
      </c>
      <c r="B1330" t="s">
        <v>11</v>
      </c>
      <c r="C1330" t="s">
        <v>6</v>
      </c>
    </row>
    <row r="1331" spans="1:3" x14ac:dyDescent="0.4">
      <c r="A1331">
        <v>0.49536026093524599</v>
      </c>
      <c r="B1331" t="s">
        <v>11</v>
      </c>
      <c r="C1331" t="s">
        <v>6</v>
      </c>
    </row>
    <row r="1332" spans="1:3" x14ac:dyDescent="0.4">
      <c r="A1332">
        <v>0.52171826975173496</v>
      </c>
      <c r="B1332" t="s">
        <v>11</v>
      </c>
      <c r="C1332" t="s">
        <v>6</v>
      </c>
    </row>
    <row r="1333" spans="1:3" x14ac:dyDescent="0.4">
      <c r="A1333">
        <v>0.66016787305566305</v>
      </c>
      <c r="B1333" t="s">
        <v>11</v>
      </c>
      <c r="C1333" t="s">
        <v>6</v>
      </c>
    </row>
    <row r="1334" spans="1:3" x14ac:dyDescent="0.4">
      <c r="A1334">
        <v>0.47737149146006602</v>
      </c>
      <c r="B1334" t="s">
        <v>11</v>
      </c>
      <c r="C1334" t="s">
        <v>6</v>
      </c>
    </row>
    <row r="1335" spans="1:3" x14ac:dyDescent="0.4">
      <c r="A1335">
        <v>0.67106814137243098</v>
      </c>
      <c r="B1335" t="s">
        <v>11</v>
      </c>
      <c r="C1335" t="s">
        <v>6</v>
      </c>
    </row>
    <row r="1336" spans="1:3" x14ac:dyDescent="0.4">
      <c r="A1336">
        <v>0.51302326900543804</v>
      </c>
      <c r="B1336" t="s">
        <v>11</v>
      </c>
      <c r="C1336" t="s">
        <v>6</v>
      </c>
    </row>
    <row r="1337" spans="1:3" x14ac:dyDescent="0.4">
      <c r="A1337">
        <v>0.55928639111173695</v>
      </c>
      <c r="B1337" t="s">
        <v>11</v>
      </c>
      <c r="C1337" t="s">
        <v>6</v>
      </c>
    </row>
    <row r="1338" spans="1:3" x14ac:dyDescent="0.4">
      <c r="A1338">
        <v>0.47864439747779902</v>
      </c>
      <c r="B1338" t="s">
        <v>11</v>
      </c>
      <c r="C1338" t="s">
        <v>6</v>
      </c>
    </row>
    <row r="1339" spans="1:3" x14ac:dyDescent="0.4">
      <c r="A1339">
        <v>0.57957173260597905</v>
      </c>
      <c r="B1339" t="s">
        <v>11</v>
      </c>
      <c r="C1339" t="s">
        <v>6</v>
      </c>
    </row>
    <row r="1340" spans="1:3" x14ac:dyDescent="0.4">
      <c r="A1340">
        <v>0.39447364824691</v>
      </c>
      <c r="B1340" t="s">
        <v>11</v>
      </c>
      <c r="C1340" t="s">
        <v>6</v>
      </c>
    </row>
    <row r="1341" spans="1:3" x14ac:dyDescent="0.4">
      <c r="A1341">
        <v>0.68475834682494197</v>
      </c>
      <c r="B1341" t="s">
        <v>11</v>
      </c>
      <c r="C1341" t="s">
        <v>6</v>
      </c>
    </row>
    <row r="1342" spans="1:3" x14ac:dyDescent="0.4">
      <c r="A1342">
        <v>0.57608222905671103</v>
      </c>
      <c r="B1342" t="s">
        <v>11</v>
      </c>
      <c r="C1342" t="s">
        <v>6</v>
      </c>
    </row>
    <row r="1343" spans="1:3" x14ac:dyDescent="0.4">
      <c r="A1343">
        <v>0.58268031028265699</v>
      </c>
      <c r="B1343" t="s">
        <v>11</v>
      </c>
      <c r="C1343" t="s">
        <v>6</v>
      </c>
    </row>
    <row r="1344" spans="1:3" x14ac:dyDescent="0.4">
      <c r="A1344">
        <v>0.60395563671860197</v>
      </c>
      <c r="B1344" t="s">
        <v>11</v>
      </c>
      <c r="C1344" t="s">
        <v>6</v>
      </c>
    </row>
    <row r="1345" spans="1:3" x14ac:dyDescent="0.4">
      <c r="A1345">
        <v>0.66123632401586996</v>
      </c>
      <c r="B1345" t="s">
        <v>11</v>
      </c>
      <c r="C1345" t="s">
        <v>6</v>
      </c>
    </row>
    <row r="1346" spans="1:3" x14ac:dyDescent="0.4">
      <c r="A1346">
        <v>0.54718884505598897</v>
      </c>
      <c r="B1346" t="s">
        <v>11</v>
      </c>
      <c r="C1346" t="s">
        <v>6</v>
      </c>
    </row>
    <row r="1347" spans="1:3" x14ac:dyDescent="0.4">
      <c r="A1347">
        <v>0.54285735626853704</v>
      </c>
      <c r="B1347" t="s">
        <v>11</v>
      </c>
      <c r="C1347" t="s">
        <v>6</v>
      </c>
    </row>
    <row r="1348" spans="1:3" x14ac:dyDescent="0.4">
      <c r="A1348">
        <v>0.60586709743299205</v>
      </c>
      <c r="B1348" t="s">
        <v>11</v>
      </c>
      <c r="C1348" t="s">
        <v>6</v>
      </c>
    </row>
    <row r="1349" spans="1:3" x14ac:dyDescent="0.4">
      <c r="A1349">
        <v>0.66823514211951396</v>
      </c>
      <c r="B1349" t="s">
        <v>11</v>
      </c>
      <c r="C1349" t="s">
        <v>6</v>
      </c>
    </row>
    <row r="1350" spans="1:3" x14ac:dyDescent="0.4">
      <c r="A1350">
        <v>0.53538634454890099</v>
      </c>
      <c r="B1350" t="s">
        <v>11</v>
      </c>
      <c r="C1350" t="s">
        <v>6</v>
      </c>
    </row>
    <row r="1351" spans="1:3" x14ac:dyDescent="0.4">
      <c r="A1351">
        <v>0.61101343871426494</v>
      </c>
      <c r="B1351" t="s">
        <v>11</v>
      </c>
      <c r="C1351" t="s">
        <v>6</v>
      </c>
    </row>
    <row r="1352" spans="1:3" x14ac:dyDescent="0.4">
      <c r="A1352">
        <v>0.54508020986301298</v>
      </c>
      <c r="B1352" t="s">
        <v>11</v>
      </c>
      <c r="C1352" t="s">
        <v>6</v>
      </c>
    </row>
    <row r="1353" spans="1:3" x14ac:dyDescent="0.4">
      <c r="A1353">
        <v>0.43979738863839202</v>
      </c>
      <c r="B1353" t="s">
        <v>11</v>
      </c>
      <c r="C1353" t="s">
        <v>6</v>
      </c>
    </row>
    <row r="1354" spans="1:3" x14ac:dyDescent="0.4">
      <c r="A1354">
        <v>0.628576140767933</v>
      </c>
      <c r="B1354" t="s">
        <v>11</v>
      </c>
      <c r="C1354" t="s">
        <v>6</v>
      </c>
    </row>
    <row r="1355" spans="1:3" x14ac:dyDescent="0.4">
      <c r="A1355">
        <v>0.36194118954599702</v>
      </c>
      <c r="B1355" t="s">
        <v>11</v>
      </c>
      <c r="C1355" t="s">
        <v>6</v>
      </c>
    </row>
    <row r="1356" spans="1:3" x14ac:dyDescent="0.4">
      <c r="A1356">
        <v>0.60966675748803401</v>
      </c>
      <c r="B1356" t="s">
        <v>11</v>
      </c>
      <c r="C1356" t="s">
        <v>6</v>
      </c>
    </row>
    <row r="1357" spans="1:3" x14ac:dyDescent="0.4">
      <c r="A1357">
        <v>0.62093543943636098</v>
      </c>
      <c r="B1357" t="s">
        <v>11</v>
      </c>
      <c r="C1357" t="s">
        <v>6</v>
      </c>
    </row>
    <row r="1358" spans="1:3" x14ac:dyDescent="0.4">
      <c r="A1358">
        <v>0.60384349464216502</v>
      </c>
      <c r="B1358" t="s">
        <v>11</v>
      </c>
      <c r="C1358" t="s">
        <v>6</v>
      </c>
    </row>
    <row r="1359" spans="1:3" x14ac:dyDescent="0.4">
      <c r="A1359">
        <v>0.56781835403195302</v>
      </c>
      <c r="B1359" t="s">
        <v>11</v>
      </c>
      <c r="C1359" t="s">
        <v>6</v>
      </c>
    </row>
    <row r="1360" spans="1:3" x14ac:dyDescent="0.4">
      <c r="A1360">
        <v>0.62098775038586895</v>
      </c>
      <c r="B1360" t="s">
        <v>11</v>
      </c>
      <c r="C1360" t="s">
        <v>6</v>
      </c>
    </row>
    <row r="1361" spans="1:3" x14ac:dyDescent="0.4">
      <c r="A1361">
        <v>0.47775988154918803</v>
      </c>
      <c r="B1361" t="s">
        <v>11</v>
      </c>
      <c r="C1361" t="s">
        <v>6</v>
      </c>
    </row>
    <row r="1362" spans="1:3" x14ac:dyDescent="0.4">
      <c r="A1362">
        <v>0.66388386652848397</v>
      </c>
      <c r="B1362" t="s">
        <v>11</v>
      </c>
      <c r="C1362" t="s">
        <v>6</v>
      </c>
    </row>
    <row r="1363" spans="1:3" x14ac:dyDescent="0.4">
      <c r="A1363">
        <v>0.53080613241555996</v>
      </c>
      <c r="B1363" t="s">
        <v>11</v>
      </c>
      <c r="C1363" t="s">
        <v>6</v>
      </c>
    </row>
    <row r="1364" spans="1:3" x14ac:dyDescent="0.4">
      <c r="A1364">
        <v>0.62439924914817402</v>
      </c>
      <c r="B1364" t="s">
        <v>11</v>
      </c>
      <c r="C1364" t="s">
        <v>6</v>
      </c>
    </row>
    <row r="1365" spans="1:3" x14ac:dyDescent="0.4">
      <c r="A1365">
        <v>0.40294557538963099</v>
      </c>
      <c r="B1365" t="s">
        <v>11</v>
      </c>
      <c r="C1365" t="s">
        <v>6</v>
      </c>
    </row>
    <row r="1366" spans="1:3" x14ac:dyDescent="0.4">
      <c r="A1366">
        <v>0.67989827261198599</v>
      </c>
      <c r="B1366" t="s">
        <v>11</v>
      </c>
      <c r="C1366" t="s">
        <v>6</v>
      </c>
    </row>
    <row r="1367" spans="1:3" x14ac:dyDescent="0.4">
      <c r="A1367">
        <v>0.64658578871934103</v>
      </c>
      <c r="B1367" t="s">
        <v>11</v>
      </c>
      <c r="C1367" t="s">
        <v>6</v>
      </c>
    </row>
    <row r="1368" spans="1:3" x14ac:dyDescent="0.4">
      <c r="A1368">
        <v>0.39453657955813398</v>
      </c>
      <c r="B1368" t="s">
        <v>11</v>
      </c>
      <c r="C1368" t="s">
        <v>6</v>
      </c>
    </row>
    <row r="1369" spans="1:3" x14ac:dyDescent="0.4">
      <c r="A1369">
        <v>0.676974975049355</v>
      </c>
      <c r="B1369" t="s">
        <v>11</v>
      </c>
      <c r="C1369" t="s">
        <v>6</v>
      </c>
    </row>
    <row r="1370" spans="1:3" x14ac:dyDescent="0.4">
      <c r="A1370">
        <v>0.32529124546083699</v>
      </c>
      <c r="B1370" t="s">
        <v>11</v>
      </c>
      <c r="C1370" t="s">
        <v>6</v>
      </c>
    </row>
    <row r="1371" spans="1:3" x14ac:dyDescent="0.4">
      <c r="A1371">
        <v>0.48599654416972898</v>
      </c>
      <c r="B1371" t="s">
        <v>11</v>
      </c>
      <c r="C1371" t="s">
        <v>6</v>
      </c>
    </row>
    <row r="1372" spans="1:3" x14ac:dyDescent="0.4">
      <c r="A1372">
        <v>0.49825095945175402</v>
      </c>
      <c r="B1372" t="s">
        <v>11</v>
      </c>
      <c r="C1372" t="s">
        <v>6</v>
      </c>
    </row>
    <row r="1373" spans="1:3" x14ac:dyDescent="0.4">
      <c r="A1373">
        <v>0.47056703734150301</v>
      </c>
      <c r="B1373" t="s">
        <v>11</v>
      </c>
      <c r="C1373" t="s">
        <v>6</v>
      </c>
    </row>
    <row r="1374" spans="1:3" x14ac:dyDescent="0.4">
      <c r="A1374">
        <v>0.52991012855653397</v>
      </c>
      <c r="B1374" t="s">
        <v>11</v>
      </c>
      <c r="C1374" t="s">
        <v>6</v>
      </c>
    </row>
    <row r="1375" spans="1:3" x14ac:dyDescent="0.4">
      <c r="A1375">
        <v>0.59823206339398505</v>
      </c>
      <c r="B1375" t="s">
        <v>11</v>
      </c>
      <c r="C1375" t="s">
        <v>6</v>
      </c>
    </row>
    <row r="1376" spans="1:3" x14ac:dyDescent="0.4">
      <c r="A1376">
        <v>0.32843607228676103</v>
      </c>
      <c r="B1376" t="s">
        <v>11</v>
      </c>
      <c r="C1376" t="s">
        <v>6</v>
      </c>
    </row>
    <row r="1377" spans="1:3" x14ac:dyDescent="0.4">
      <c r="A1377">
        <v>0.540850520487136</v>
      </c>
      <c r="B1377" t="s">
        <v>11</v>
      </c>
      <c r="C1377" t="s">
        <v>6</v>
      </c>
    </row>
    <row r="1378" spans="1:3" x14ac:dyDescent="0.4">
      <c r="A1378">
        <v>0.56845774746537603</v>
      </c>
      <c r="B1378" t="s">
        <v>11</v>
      </c>
      <c r="C1378" t="s">
        <v>6</v>
      </c>
    </row>
    <row r="1379" spans="1:3" x14ac:dyDescent="0.4">
      <c r="A1379">
        <v>0.54263148137138295</v>
      </c>
      <c r="B1379" t="s">
        <v>11</v>
      </c>
      <c r="C1379" t="s">
        <v>6</v>
      </c>
    </row>
    <row r="1380" spans="1:3" x14ac:dyDescent="0.4">
      <c r="A1380">
        <v>0.35119458254093999</v>
      </c>
      <c r="B1380" t="s">
        <v>11</v>
      </c>
      <c r="C1380" t="s">
        <v>6</v>
      </c>
    </row>
    <row r="1381" spans="1:3" x14ac:dyDescent="0.4">
      <c r="A1381">
        <v>0.50626373389951695</v>
      </c>
      <c r="B1381" t="s">
        <v>11</v>
      </c>
      <c r="C1381" t="s">
        <v>6</v>
      </c>
    </row>
    <row r="1382" spans="1:3" x14ac:dyDescent="0.4">
      <c r="A1382">
        <v>0.49183109025348398</v>
      </c>
      <c r="B1382" t="s">
        <v>11</v>
      </c>
      <c r="C1382" t="s">
        <v>6</v>
      </c>
    </row>
    <row r="1383" spans="1:3" x14ac:dyDescent="0.4">
      <c r="A1383">
        <v>0.52922784524290301</v>
      </c>
      <c r="B1383" t="s">
        <v>11</v>
      </c>
      <c r="C1383" t="s">
        <v>6</v>
      </c>
    </row>
    <row r="1384" spans="1:3" x14ac:dyDescent="0.4">
      <c r="A1384">
        <v>0.52533140006421297</v>
      </c>
      <c r="B1384" t="s">
        <v>11</v>
      </c>
      <c r="C1384" t="s">
        <v>6</v>
      </c>
    </row>
    <row r="1385" spans="1:3" x14ac:dyDescent="0.4">
      <c r="A1385">
        <v>0.580234437581715</v>
      </c>
      <c r="B1385" t="s">
        <v>11</v>
      </c>
      <c r="C1385" t="s">
        <v>6</v>
      </c>
    </row>
    <row r="1386" spans="1:3" x14ac:dyDescent="0.4">
      <c r="A1386">
        <v>0.55123503965145304</v>
      </c>
      <c r="B1386" t="s">
        <v>11</v>
      </c>
      <c r="C1386" t="s">
        <v>6</v>
      </c>
    </row>
    <row r="1387" spans="1:3" x14ac:dyDescent="0.4">
      <c r="A1387">
        <v>0.55166775877197705</v>
      </c>
      <c r="B1387" t="s">
        <v>11</v>
      </c>
      <c r="C1387" t="s">
        <v>6</v>
      </c>
    </row>
    <row r="1388" spans="1:3" x14ac:dyDescent="0.4">
      <c r="A1388">
        <v>0.63206113853118095</v>
      </c>
      <c r="B1388" t="s">
        <v>11</v>
      </c>
      <c r="C1388" t="s">
        <v>6</v>
      </c>
    </row>
    <row r="1389" spans="1:3" x14ac:dyDescent="0.4">
      <c r="A1389">
        <v>0.508232628429649</v>
      </c>
      <c r="B1389" t="s">
        <v>11</v>
      </c>
      <c r="C1389" t="s">
        <v>6</v>
      </c>
    </row>
    <row r="1390" spans="1:3" x14ac:dyDescent="0.4">
      <c r="A1390">
        <v>0.51188784647209196</v>
      </c>
      <c r="B1390" t="s">
        <v>11</v>
      </c>
      <c r="C1390" t="s">
        <v>6</v>
      </c>
    </row>
    <row r="1391" spans="1:3" x14ac:dyDescent="0.4">
      <c r="A1391">
        <v>0.63362037724031905</v>
      </c>
      <c r="B1391" t="s">
        <v>11</v>
      </c>
      <c r="C1391" t="s">
        <v>6</v>
      </c>
    </row>
    <row r="1392" spans="1:3" x14ac:dyDescent="0.4">
      <c r="A1392">
        <v>0.67748506153786903</v>
      </c>
      <c r="B1392" t="s">
        <v>11</v>
      </c>
      <c r="C1392" t="s">
        <v>6</v>
      </c>
    </row>
    <row r="1393" spans="1:3" x14ac:dyDescent="0.4">
      <c r="A1393">
        <v>0.54607303579810496</v>
      </c>
      <c r="B1393" t="s">
        <v>11</v>
      </c>
      <c r="C1393" t="s">
        <v>6</v>
      </c>
    </row>
    <row r="1394" spans="1:3" x14ac:dyDescent="0.4">
      <c r="A1394">
        <v>0.54204057551958595</v>
      </c>
      <c r="B1394" t="s">
        <v>11</v>
      </c>
      <c r="C1394" t="s">
        <v>6</v>
      </c>
    </row>
    <row r="1395" spans="1:3" x14ac:dyDescent="0.4">
      <c r="A1395">
        <v>0.61199848708578097</v>
      </c>
      <c r="B1395" t="s">
        <v>11</v>
      </c>
      <c r="C1395" t="s">
        <v>6</v>
      </c>
    </row>
    <row r="1396" spans="1:3" x14ac:dyDescent="0.4">
      <c r="A1396">
        <v>0.59732882756737904</v>
      </c>
      <c r="B1396" t="s">
        <v>11</v>
      </c>
      <c r="C1396" t="s">
        <v>6</v>
      </c>
    </row>
    <row r="1397" spans="1:3" x14ac:dyDescent="0.4">
      <c r="A1397">
        <v>0.37950089954938199</v>
      </c>
      <c r="B1397" t="s">
        <v>11</v>
      </c>
      <c r="C1397" t="s">
        <v>6</v>
      </c>
    </row>
    <row r="1398" spans="1:3" x14ac:dyDescent="0.4">
      <c r="A1398">
        <v>0.52660177600417302</v>
      </c>
      <c r="B1398" t="s">
        <v>11</v>
      </c>
      <c r="C1398" t="s">
        <v>6</v>
      </c>
    </row>
    <row r="1399" spans="1:3" x14ac:dyDescent="0.4">
      <c r="A1399">
        <v>0.53704781768754295</v>
      </c>
      <c r="B1399" t="s">
        <v>11</v>
      </c>
      <c r="C1399" t="s">
        <v>6</v>
      </c>
    </row>
    <row r="1400" spans="1:3" x14ac:dyDescent="0.4">
      <c r="A1400">
        <v>0.59734775329849599</v>
      </c>
      <c r="B1400" t="s">
        <v>11</v>
      </c>
      <c r="C1400" t="s">
        <v>6</v>
      </c>
    </row>
    <row r="1401" spans="1:3" x14ac:dyDescent="0.4">
      <c r="A1401">
        <v>0.40510009977011202</v>
      </c>
      <c r="B1401" t="s">
        <v>11</v>
      </c>
      <c r="C1401" t="s">
        <v>6</v>
      </c>
    </row>
    <row r="1402" spans="1:3" x14ac:dyDescent="0.4">
      <c r="A1402">
        <v>0.66292779131767499</v>
      </c>
      <c r="B1402" t="s">
        <v>11</v>
      </c>
      <c r="C1402" t="s">
        <v>6</v>
      </c>
    </row>
    <row r="1403" spans="1:3" x14ac:dyDescent="0.4">
      <c r="A1403">
        <v>0.34901831754545498</v>
      </c>
      <c r="B1403" t="s">
        <v>11</v>
      </c>
      <c r="C1403" t="s">
        <v>6</v>
      </c>
    </row>
    <row r="1404" spans="1:3" x14ac:dyDescent="0.4">
      <c r="A1404">
        <v>0.53654226794261795</v>
      </c>
      <c r="B1404" t="s">
        <v>11</v>
      </c>
      <c r="C1404" t="s">
        <v>6</v>
      </c>
    </row>
    <row r="1405" spans="1:3" x14ac:dyDescent="0.4">
      <c r="A1405">
        <v>0.508194933231923</v>
      </c>
      <c r="B1405" t="s">
        <v>11</v>
      </c>
      <c r="C1405" t="s">
        <v>6</v>
      </c>
    </row>
    <row r="1406" spans="1:3" x14ac:dyDescent="0.4">
      <c r="A1406">
        <v>0.55078484950105</v>
      </c>
      <c r="B1406" t="s">
        <v>11</v>
      </c>
      <c r="C1406" t="s">
        <v>6</v>
      </c>
    </row>
    <row r="1407" spans="1:3" x14ac:dyDescent="0.4">
      <c r="A1407">
        <v>0.54475731134310501</v>
      </c>
      <c r="B1407" t="s">
        <v>11</v>
      </c>
      <c r="C1407" t="s">
        <v>6</v>
      </c>
    </row>
    <row r="1408" spans="1:3" x14ac:dyDescent="0.4">
      <c r="A1408">
        <v>0.42604706659895403</v>
      </c>
      <c r="B1408" t="s">
        <v>11</v>
      </c>
      <c r="C1408" t="s">
        <v>6</v>
      </c>
    </row>
    <row r="1409" spans="1:3" x14ac:dyDescent="0.4">
      <c r="A1409">
        <v>0.642283806667446</v>
      </c>
      <c r="B1409" t="s">
        <v>11</v>
      </c>
      <c r="C1409" t="s">
        <v>6</v>
      </c>
    </row>
    <row r="1410" spans="1:3" x14ac:dyDescent="0.4">
      <c r="A1410">
        <v>0.48031377883894899</v>
      </c>
      <c r="B1410" t="s">
        <v>11</v>
      </c>
      <c r="C1410" t="s">
        <v>6</v>
      </c>
    </row>
    <row r="1411" spans="1:3" x14ac:dyDescent="0.4">
      <c r="A1411">
        <v>0.43017304888711599</v>
      </c>
      <c r="B1411" t="s">
        <v>11</v>
      </c>
      <c r="C1411" t="s">
        <v>6</v>
      </c>
    </row>
    <row r="1412" spans="1:3" x14ac:dyDescent="0.4">
      <c r="A1412">
        <v>0.40628681144814199</v>
      </c>
      <c r="B1412" t="s">
        <v>11</v>
      </c>
      <c r="C1412" t="s">
        <v>6</v>
      </c>
    </row>
    <row r="1413" spans="1:3" x14ac:dyDescent="0.4">
      <c r="A1413">
        <v>0.531018009060093</v>
      </c>
      <c r="B1413" t="s">
        <v>11</v>
      </c>
      <c r="C1413" t="s">
        <v>6</v>
      </c>
    </row>
    <row r="1414" spans="1:3" x14ac:dyDescent="0.4">
      <c r="A1414">
        <v>0.36093718382621098</v>
      </c>
      <c r="B1414" t="s">
        <v>11</v>
      </c>
      <c r="C1414" t="s">
        <v>6</v>
      </c>
    </row>
    <row r="1415" spans="1:3" x14ac:dyDescent="0.4">
      <c r="A1415">
        <v>0.52074170969478195</v>
      </c>
      <c r="B1415" t="s">
        <v>11</v>
      </c>
      <c r="C1415" t="s">
        <v>6</v>
      </c>
    </row>
    <row r="1416" spans="1:3" x14ac:dyDescent="0.4">
      <c r="A1416">
        <v>0.49069776685866801</v>
      </c>
      <c r="B1416" t="s">
        <v>11</v>
      </c>
      <c r="C1416" t="s">
        <v>6</v>
      </c>
    </row>
    <row r="1417" spans="1:3" x14ac:dyDescent="0.4">
      <c r="A1417">
        <v>0.483699998001895</v>
      </c>
      <c r="B1417" t="s">
        <v>11</v>
      </c>
      <c r="C1417" t="s">
        <v>6</v>
      </c>
    </row>
    <row r="1418" spans="1:3" x14ac:dyDescent="0.4">
      <c r="A1418">
        <v>0.65638112150260997</v>
      </c>
      <c r="B1418" t="s">
        <v>11</v>
      </c>
      <c r="C1418" t="s">
        <v>6</v>
      </c>
    </row>
    <row r="1419" spans="1:3" x14ac:dyDescent="0.4">
      <c r="A1419">
        <v>0.37441139930230899</v>
      </c>
      <c r="B1419" t="s">
        <v>11</v>
      </c>
      <c r="C1419" t="s">
        <v>6</v>
      </c>
    </row>
    <row r="1420" spans="1:3" x14ac:dyDescent="0.4">
      <c r="A1420">
        <v>0.57387568381005305</v>
      </c>
      <c r="B1420" t="s">
        <v>11</v>
      </c>
      <c r="C1420" t="s">
        <v>6</v>
      </c>
    </row>
    <row r="1421" spans="1:3" x14ac:dyDescent="0.4">
      <c r="A1421">
        <v>0.55244154380874499</v>
      </c>
      <c r="B1421" t="s">
        <v>11</v>
      </c>
      <c r="C1421" t="s">
        <v>6</v>
      </c>
    </row>
    <row r="1422" spans="1:3" x14ac:dyDescent="0.4">
      <c r="A1422">
        <v>0.55856867277059497</v>
      </c>
      <c r="B1422" t="s">
        <v>11</v>
      </c>
      <c r="C1422" t="s">
        <v>6</v>
      </c>
    </row>
    <row r="1423" spans="1:3" x14ac:dyDescent="0.4">
      <c r="A1423">
        <v>0.381477265440892</v>
      </c>
      <c r="B1423" t="s">
        <v>11</v>
      </c>
      <c r="C1423" t="s">
        <v>6</v>
      </c>
    </row>
    <row r="1424" spans="1:3" x14ac:dyDescent="0.4">
      <c r="A1424">
        <v>0.294497494465082</v>
      </c>
      <c r="B1424" t="s">
        <v>11</v>
      </c>
      <c r="C1424" t="s">
        <v>6</v>
      </c>
    </row>
    <row r="1425" spans="1:3" x14ac:dyDescent="0.4">
      <c r="A1425">
        <v>0.65930766252869399</v>
      </c>
      <c r="B1425" t="s">
        <v>11</v>
      </c>
      <c r="C1425" t="s">
        <v>6</v>
      </c>
    </row>
    <row r="1426" spans="1:3" x14ac:dyDescent="0.4">
      <c r="A1426">
        <v>0.54932819609476802</v>
      </c>
      <c r="B1426" t="s">
        <v>11</v>
      </c>
      <c r="C1426" t="s">
        <v>6</v>
      </c>
    </row>
    <row r="1427" spans="1:3" x14ac:dyDescent="0.4">
      <c r="A1427">
        <v>0.260101849933143</v>
      </c>
      <c r="B1427" t="s">
        <v>11</v>
      </c>
      <c r="C1427" t="s">
        <v>6</v>
      </c>
    </row>
    <row r="1428" spans="1:3" x14ac:dyDescent="0.4">
      <c r="A1428">
        <v>0.52747817410336195</v>
      </c>
      <c r="B1428" t="s">
        <v>11</v>
      </c>
      <c r="C1428" t="s">
        <v>6</v>
      </c>
    </row>
    <row r="1429" spans="1:3" x14ac:dyDescent="0.4">
      <c r="A1429">
        <v>0.37281593561019399</v>
      </c>
      <c r="B1429" t="s">
        <v>11</v>
      </c>
      <c r="C1429" t="s">
        <v>6</v>
      </c>
    </row>
    <row r="1430" spans="1:3" x14ac:dyDescent="0.4">
      <c r="A1430">
        <v>0.35683431829638002</v>
      </c>
      <c r="B1430" t="s">
        <v>11</v>
      </c>
      <c r="C1430" t="s">
        <v>6</v>
      </c>
    </row>
    <row r="1431" spans="1:3" x14ac:dyDescent="0.4">
      <c r="A1431">
        <v>0.446822757369018</v>
      </c>
      <c r="B1431" t="s">
        <v>11</v>
      </c>
      <c r="C1431" t="s">
        <v>6</v>
      </c>
    </row>
    <row r="1432" spans="1:3" x14ac:dyDescent="0.4">
      <c r="A1432">
        <v>0.58658652258704502</v>
      </c>
      <c r="B1432" t="s">
        <v>11</v>
      </c>
      <c r="C1432" t="s">
        <v>6</v>
      </c>
    </row>
    <row r="1433" spans="1:3" x14ac:dyDescent="0.4">
      <c r="A1433">
        <v>0.54701060750024599</v>
      </c>
      <c r="B1433" t="s">
        <v>11</v>
      </c>
      <c r="C1433" t="s">
        <v>6</v>
      </c>
    </row>
    <row r="1434" spans="1:3" x14ac:dyDescent="0.4">
      <c r="A1434">
        <v>0.60826653117975704</v>
      </c>
      <c r="B1434" t="s">
        <v>11</v>
      </c>
      <c r="C1434" t="s">
        <v>6</v>
      </c>
    </row>
    <row r="1435" spans="1:3" x14ac:dyDescent="0.4">
      <c r="A1435">
        <v>0.53926958299954697</v>
      </c>
      <c r="B1435" t="s">
        <v>11</v>
      </c>
      <c r="C1435" t="s">
        <v>6</v>
      </c>
    </row>
    <row r="1436" spans="1:3" x14ac:dyDescent="0.4">
      <c r="A1436">
        <v>0.52751315790306896</v>
      </c>
      <c r="B1436" t="s">
        <v>11</v>
      </c>
      <c r="C1436" t="s">
        <v>6</v>
      </c>
    </row>
    <row r="1437" spans="1:3" x14ac:dyDescent="0.4">
      <c r="A1437">
        <v>0.198272707157786</v>
      </c>
      <c r="B1437" t="s">
        <v>11</v>
      </c>
      <c r="C1437" t="s">
        <v>6</v>
      </c>
    </row>
    <row r="1438" spans="1:3" x14ac:dyDescent="0.4">
      <c r="A1438">
        <v>0.468759772189553</v>
      </c>
      <c r="B1438" t="s">
        <v>11</v>
      </c>
      <c r="C1438" t="s">
        <v>6</v>
      </c>
    </row>
    <row r="1439" spans="1:3" x14ac:dyDescent="0.4">
      <c r="A1439">
        <v>0.38174675043165202</v>
      </c>
      <c r="B1439" t="s">
        <v>11</v>
      </c>
      <c r="C1439" t="s">
        <v>6</v>
      </c>
    </row>
    <row r="1440" spans="1:3" x14ac:dyDescent="0.4">
      <c r="A1440">
        <v>0.60313404864211995</v>
      </c>
      <c r="B1440" t="s">
        <v>11</v>
      </c>
      <c r="C1440" t="s">
        <v>6</v>
      </c>
    </row>
    <row r="1441" spans="1:3" x14ac:dyDescent="0.4">
      <c r="A1441">
        <v>0.49047345534431003</v>
      </c>
      <c r="B1441" t="s">
        <v>11</v>
      </c>
      <c r="C1441" t="s">
        <v>6</v>
      </c>
    </row>
    <row r="1442" spans="1:3" x14ac:dyDescent="0.4">
      <c r="A1442">
        <v>0.328060199209734</v>
      </c>
      <c r="B1442" t="s">
        <v>11</v>
      </c>
      <c r="C1442" t="s">
        <v>6</v>
      </c>
    </row>
    <row r="1443" spans="1:3" x14ac:dyDescent="0.4">
      <c r="A1443">
        <v>0.589384364979058</v>
      </c>
      <c r="B1443" t="s">
        <v>11</v>
      </c>
      <c r="C1443" t="s">
        <v>6</v>
      </c>
    </row>
    <row r="1444" spans="1:3" x14ac:dyDescent="0.4">
      <c r="A1444">
        <v>0.58709928397593603</v>
      </c>
      <c r="B1444" t="s">
        <v>11</v>
      </c>
      <c r="C1444" t="s">
        <v>6</v>
      </c>
    </row>
    <row r="1445" spans="1:3" x14ac:dyDescent="0.4">
      <c r="A1445">
        <v>0.44461000982784998</v>
      </c>
      <c r="B1445" t="s">
        <v>11</v>
      </c>
      <c r="C1445" t="s">
        <v>6</v>
      </c>
    </row>
    <row r="1446" spans="1:3" x14ac:dyDescent="0.4">
      <c r="A1446">
        <v>0.643831328116239</v>
      </c>
      <c r="B1446" t="s">
        <v>11</v>
      </c>
      <c r="C1446" t="s">
        <v>6</v>
      </c>
    </row>
    <row r="1447" spans="1:3" x14ac:dyDescent="0.4">
      <c r="A1447">
        <v>0.49369443392059398</v>
      </c>
      <c r="B1447" t="s">
        <v>11</v>
      </c>
      <c r="C1447" t="s">
        <v>6</v>
      </c>
    </row>
    <row r="1448" spans="1:3" x14ac:dyDescent="0.4">
      <c r="A1448">
        <v>0.59667677907253502</v>
      </c>
      <c r="B1448" t="s">
        <v>11</v>
      </c>
      <c r="C1448" t="s">
        <v>6</v>
      </c>
    </row>
    <row r="1449" spans="1:3" x14ac:dyDescent="0.4">
      <c r="A1449">
        <v>0.58429944539352097</v>
      </c>
      <c r="B1449" t="s">
        <v>11</v>
      </c>
      <c r="C1449" t="s">
        <v>6</v>
      </c>
    </row>
    <row r="1450" spans="1:3" x14ac:dyDescent="0.4">
      <c r="A1450">
        <v>0.50286740845809097</v>
      </c>
      <c r="B1450" t="s">
        <v>11</v>
      </c>
      <c r="C1450" t="s">
        <v>6</v>
      </c>
    </row>
    <row r="1451" spans="1:3" x14ac:dyDescent="0.4">
      <c r="A1451">
        <v>0.50033937437549403</v>
      </c>
      <c r="B1451" t="s">
        <v>11</v>
      </c>
      <c r="C1451" t="s">
        <v>6</v>
      </c>
    </row>
    <row r="1452" spans="1:3" x14ac:dyDescent="0.4">
      <c r="A1452">
        <v>0.57773404596807298</v>
      </c>
      <c r="B1452" t="s">
        <v>11</v>
      </c>
      <c r="C1452" t="s">
        <v>6</v>
      </c>
    </row>
    <row r="1453" spans="1:3" x14ac:dyDescent="0.4">
      <c r="A1453">
        <v>0.29727167690337097</v>
      </c>
      <c r="B1453" t="s">
        <v>11</v>
      </c>
      <c r="C1453" t="s">
        <v>6</v>
      </c>
    </row>
    <row r="1454" spans="1:3" x14ac:dyDescent="0.4">
      <c r="A1454">
        <v>0.50477661091272696</v>
      </c>
      <c r="B1454" t="s">
        <v>11</v>
      </c>
      <c r="C1454" t="s">
        <v>7</v>
      </c>
    </row>
    <row r="1455" spans="1:3" x14ac:dyDescent="0.4">
      <c r="A1455">
        <v>0.49055283237761699</v>
      </c>
      <c r="B1455" t="s">
        <v>11</v>
      </c>
      <c r="C1455" t="s">
        <v>7</v>
      </c>
    </row>
    <row r="1456" spans="1:3" x14ac:dyDescent="0.4">
      <c r="A1456">
        <v>0.43605117193662402</v>
      </c>
      <c r="B1456" t="s">
        <v>11</v>
      </c>
      <c r="C1456" t="s">
        <v>7</v>
      </c>
    </row>
    <row r="1457" spans="1:3" x14ac:dyDescent="0.4">
      <c r="A1457">
        <v>0.51450147256701395</v>
      </c>
      <c r="B1457" t="s">
        <v>11</v>
      </c>
      <c r="C1457" t="s">
        <v>7</v>
      </c>
    </row>
    <row r="1458" spans="1:3" x14ac:dyDescent="0.4">
      <c r="A1458">
        <v>0.64453109867199199</v>
      </c>
      <c r="B1458" t="s">
        <v>11</v>
      </c>
      <c r="C1458" t="s">
        <v>7</v>
      </c>
    </row>
    <row r="1459" spans="1:3" x14ac:dyDescent="0.4">
      <c r="A1459">
        <v>0.52598174840612</v>
      </c>
      <c r="B1459" t="s">
        <v>11</v>
      </c>
      <c r="C1459" t="s">
        <v>7</v>
      </c>
    </row>
    <row r="1460" spans="1:3" x14ac:dyDescent="0.4">
      <c r="A1460">
        <v>0.61214032039449695</v>
      </c>
      <c r="B1460" t="s">
        <v>11</v>
      </c>
      <c r="C1460" t="s">
        <v>7</v>
      </c>
    </row>
    <row r="1461" spans="1:3" x14ac:dyDescent="0.4">
      <c r="A1461">
        <v>0.58277031136624502</v>
      </c>
      <c r="B1461" t="s">
        <v>11</v>
      </c>
      <c r="C1461" t="s">
        <v>7</v>
      </c>
    </row>
    <row r="1462" spans="1:3" x14ac:dyDescent="0.4">
      <c r="A1462">
        <v>0.516051668921226</v>
      </c>
      <c r="B1462" t="s">
        <v>11</v>
      </c>
      <c r="C1462" t="s">
        <v>7</v>
      </c>
    </row>
    <row r="1463" spans="1:3" x14ac:dyDescent="0.4">
      <c r="A1463">
        <v>0.57300317471619899</v>
      </c>
      <c r="B1463" t="s">
        <v>11</v>
      </c>
      <c r="C1463" t="s">
        <v>7</v>
      </c>
    </row>
    <row r="1464" spans="1:3" x14ac:dyDescent="0.4">
      <c r="A1464">
        <v>0.58928390433913003</v>
      </c>
      <c r="B1464" t="s">
        <v>11</v>
      </c>
      <c r="C1464" t="s">
        <v>7</v>
      </c>
    </row>
    <row r="1465" spans="1:3" x14ac:dyDescent="0.4">
      <c r="A1465">
        <v>0.61700684087090996</v>
      </c>
      <c r="B1465" t="s">
        <v>11</v>
      </c>
      <c r="C1465" t="s">
        <v>7</v>
      </c>
    </row>
    <row r="1466" spans="1:3" x14ac:dyDescent="0.4">
      <c r="A1466">
        <v>0.645268947478427</v>
      </c>
      <c r="B1466" t="s">
        <v>11</v>
      </c>
      <c r="C1466" t="s">
        <v>7</v>
      </c>
    </row>
    <row r="1467" spans="1:3" x14ac:dyDescent="0.4">
      <c r="A1467">
        <v>0.34009195867333603</v>
      </c>
      <c r="B1467" t="s">
        <v>11</v>
      </c>
      <c r="C1467" t="s">
        <v>7</v>
      </c>
    </row>
    <row r="1468" spans="1:3" x14ac:dyDescent="0.4">
      <c r="A1468">
        <v>0.30072813784220198</v>
      </c>
      <c r="B1468" t="s">
        <v>11</v>
      </c>
      <c r="C1468" t="s">
        <v>7</v>
      </c>
    </row>
    <row r="1469" spans="1:3" x14ac:dyDescent="0.4">
      <c r="A1469">
        <v>0.443427267715642</v>
      </c>
      <c r="B1469" t="s">
        <v>11</v>
      </c>
      <c r="C1469" t="s">
        <v>7</v>
      </c>
    </row>
    <row r="1470" spans="1:3" x14ac:dyDescent="0.4">
      <c r="A1470">
        <v>0.62930648453572302</v>
      </c>
      <c r="B1470" t="s">
        <v>11</v>
      </c>
      <c r="C1470" t="s">
        <v>7</v>
      </c>
    </row>
    <row r="1471" spans="1:3" x14ac:dyDescent="0.4">
      <c r="A1471">
        <v>0.57690437703726605</v>
      </c>
      <c r="B1471" t="s">
        <v>11</v>
      </c>
      <c r="C1471" t="s">
        <v>7</v>
      </c>
    </row>
    <row r="1472" spans="1:3" x14ac:dyDescent="0.4">
      <c r="A1472">
        <v>0.539977424969591</v>
      </c>
      <c r="B1472" t="s">
        <v>11</v>
      </c>
      <c r="C1472" t="s">
        <v>7</v>
      </c>
    </row>
    <row r="1473" spans="1:3" x14ac:dyDescent="0.4">
      <c r="A1473">
        <v>0.54401397971899301</v>
      </c>
      <c r="B1473" t="s">
        <v>11</v>
      </c>
      <c r="C1473" t="s">
        <v>7</v>
      </c>
    </row>
    <row r="1474" spans="1:3" x14ac:dyDescent="0.4">
      <c r="A1474">
        <v>0.35224978762758802</v>
      </c>
      <c r="B1474" t="s">
        <v>11</v>
      </c>
      <c r="C1474" t="s">
        <v>7</v>
      </c>
    </row>
    <row r="1475" spans="1:3" x14ac:dyDescent="0.4">
      <c r="A1475">
        <v>0.36218694072288399</v>
      </c>
      <c r="B1475" t="s">
        <v>11</v>
      </c>
      <c r="C1475" t="s">
        <v>7</v>
      </c>
    </row>
    <row r="1476" spans="1:3" x14ac:dyDescent="0.4">
      <c r="A1476">
        <v>0.48467273024823698</v>
      </c>
      <c r="B1476" t="s">
        <v>11</v>
      </c>
      <c r="C1476" t="s">
        <v>7</v>
      </c>
    </row>
    <row r="1477" spans="1:3" x14ac:dyDescent="0.4">
      <c r="A1477">
        <v>0.41651653337663003</v>
      </c>
      <c r="B1477" t="s">
        <v>11</v>
      </c>
      <c r="C1477" t="s">
        <v>7</v>
      </c>
    </row>
    <row r="1478" spans="1:3" x14ac:dyDescent="0.4">
      <c r="A1478">
        <v>0.35183338187125701</v>
      </c>
      <c r="B1478" t="s">
        <v>11</v>
      </c>
      <c r="C1478" t="s">
        <v>7</v>
      </c>
    </row>
    <row r="1479" spans="1:3" x14ac:dyDescent="0.4">
      <c r="A1479">
        <v>0.47047668529853898</v>
      </c>
      <c r="B1479" t="s">
        <v>11</v>
      </c>
      <c r="C1479" t="s">
        <v>7</v>
      </c>
    </row>
    <row r="1480" spans="1:3" x14ac:dyDescent="0.4">
      <c r="A1480">
        <v>0.50508601159050603</v>
      </c>
      <c r="B1480" t="s">
        <v>11</v>
      </c>
      <c r="C1480" t="s">
        <v>7</v>
      </c>
    </row>
    <row r="1481" spans="1:3" x14ac:dyDescent="0.4">
      <c r="A1481">
        <v>0.50408450722011999</v>
      </c>
      <c r="B1481" t="s">
        <v>11</v>
      </c>
      <c r="C1481" t="s">
        <v>7</v>
      </c>
    </row>
    <row r="1482" spans="1:3" x14ac:dyDescent="0.4">
      <c r="A1482">
        <v>0.41608612978196802</v>
      </c>
      <c r="B1482" t="s">
        <v>11</v>
      </c>
      <c r="C1482" t="s">
        <v>7</v>
      </c>
    </row>
    <row r="1483" spans="1:3" x14ac:dyDescent="0.4">
      <c r="A1483">
        <v>0.31716969926094402</v>
      </c>
      <c r="B1483" t="s">
        <v>11</v>
      </c>
      <c r="C1483" t="s">
        <v>7</v>
      </c>
    </row>
    <row r="1484" spans="1:3" x14ac:dyDescent="0.4">
      <c r="A1484">
        <v>0.49742991261673603</v>
      </c>
      <c r="B1484" t="s">
        <v>11</v>
      </c>
      <c r="C1484" t="s">
        <v>7</v>
      </c>
    </row>
    <row r="1485" spans="1:3" x14ac:dyDescent="0.4">
      <c r="A1485">
        <v>0.33189962160287401</v>
      </c>
      <c r="B1485" t="s">
        <v>11</v>
      </c>
      <c r="C1485" t="s">
        <v>7</v>
      </c>
    </row>
    <row r="1486" spans="1:3" x14ac:dyDescent="0.4">
      <c r="A1486">
        <v>0.60468721822249405</v>
      </c>
      <c r="B1486" t="s">
        <v>11</v>
      </c>
      <c r="C1486" t="s">
        <v>7</v>
      </c>
    </row>
    <row r="1487" spans="1:3" x14ac:dyDescent="0.4">
      <c r="A1487">
        <v>0.34894470126744298</v>
      </c>
      <c r="B1487" t="s">
        <v>11</v>
      </c>
      <c r="C1487" t="s">
        <v>7</v>
      </c>
    </row>
    <row r="1488" spans="1:3" x14ac:dyDescent="0.4">
      <c r="A1488">
        <v>0.38939044638179998</v>
      </c>
      <c r="B1488" t="s">
        <v>11</v>
      </c>
      <c r="C1488" t="s">
        <v>7</v>
      </c>
    </row>
    <row r="1489" spans="1:3" x14ac:dyDescent="0.4">
      <c r="A1489">
        <v>0.54590506798944205</v>
      </c>
      <c r="B1489" t="s">
        <v>11</v>
      </c>
      <c r="C1489" t="s">
        <v>7</v>
      </c>
    </row>
    <row r="1490" spans="1:3" x14ac:dyDescent="0.4">
      <c r="A1490">
        <v>0.408355549062065</v>
      </c>
      <c r="B1490" t="s">
        <v>11</v>
      </c>
      <c r="C1490" t="s">
        <v>7</v>
      </c>
    </row>
    <row r="1491" spans="1:3" x14ac:dyDescent="0.4">
      <c r="A1491">
        <v>0.39767316712658302</v>
      </c>
      <c r="B1491" t="s">
        <v>11</v>
      </c>
      <c r="C1491" t="s">
        <v>7</v>
      </c>
    </row>
    <row r="1492" spans="1:3" x14ac:dyDescent="0.4">
      <c r="A1492">
        <v>0.49592398558247103</v>
      </c>
      <c r="B1492" t="s">
        <v>11</v>
      </c>
      <c r="C1492" t="s">
        <v>7</v>
      </c>
    </row>
    <row r="1493" spans="1:3" x14ac:dyDescent="0.4">
      <c r="A1493">
        <v>0.527642483402886</v>
      </c>
      <c r="B1493" t="s">
        <v>11</v>
      </c>
      <c r="C1493" t="s">
        <v>7</v>
      </c>
    </row>
    <row r="1494" spans="1:3" x14ac:dyDescent="0.4">
      <c r="A1494">
        <v>0.54389658420560205</v>
      </c>
      <c r="B1494" t="s">
        <v>11</v>
      </c>
      <c r="C1494" t="s">
        <v>7</v>
      </c>
    </row>
    <row r="1495" spans="1:3" x14ac:dyDescent="0.4">
      <c r="A1495">
        <v>0.34106580903259998</v>
      </c>
      <c r="B1495" t="s">
        <v>11</v>
      </c>
      <c r="C1495" t="s">
        <v>7</v>
      </c>
    </row>
    <row r="1496" spans="1:3" x14ac:dyDescent="0.4">
      <c r="A1496">
        <v>0.56477574736028802</v>
      </c>
      <c r="B1496" t="s">
        <v>11</v>
      </c>
      <c r="C1496" t="s">
        <v>7</v>
      </c>
    </row>
    <row r="1497" spans="1:3" x14ac:dyDescent="0.4">
      <c r="A1497">
        <v>0.42854545615141898</v>
      </c>
      <c r="B1497" t="s">
        <v>11</v>
      </c>
      <c r="C1497" t="s">
        <v>7</v>
      </c>
    </row>
    <row r="1498" spans="1:3" x14ac:dyDescent="0.4">
      <c r="A1498">
        <v>0.36607075475429202</v>
      </c>
      <c r="B1498" t="s">
        <v>11</v>
      </c>
      <c r="C1498" t="s">
        <v>7</v>
      </c>
    </row>
    <row r="1499" spans="1:3" x14ac:dyDescent="0.4">
      <c r="A1499">
        <v>0.62375517926520996</v>
      </c>
      <c r="B1499" t="s">
        <v>11</v>
      </c>
      <c r="C1499" t="s">
        <v>7</v>
      </c>
    </row>
    <row r="1500" spans="1:3" x14ac:dyDescent="0.4">
      <c r="A1500">
        <v>0.51057789463276204</v>
      </c>
      <c r="B1500" t="s">
        <v>11</v>
      </c>
      <c r="C1500" t="s">
        <v>7</v>
      </c>
    </row>
    <row r="1501" spans="1:3" x14ac:dyDescent="0.4">
      <c r="A1501">
        <v>0.40677331482215801</v>
      </c>
      <c r="B1501" t="s">
        <v>11</v>
      </c>
      <c r="C1501" t="s">
        <v>7</v>
      </c>
    </row>
    <row r="1502" spans="1:3" x14ac:dyDescent="0.4">
      <c r="A1502">
        <v>0.49397401925356799</v>
      </c>
      <c r="B1502" t="s">
        <v>11</v>
      </c>
      <c r="C1502" t="s">
        <v>7</v>
      </c>
    </row>
    <row r="1503" spans="1:3" x14ac:dyDescent="0.4">
      <c r="A1503">
        <v>0.50768447015017104</v>
      </c>
      <c r="B1503" t="s">
        <v>11</v>
      </c>
      <c r="C1503" t="s">
        <v>7</v>
      </c>
    </row>
    <row r="1504" spans="1:3" x14ac:dyDescent="0.4">
      <c r="A1504">
        <v>0.61664623350013903</v>
      </c>
      <c r="B1504" t="s">
        <v>11</v>
      </c>
      <c r="C1504" t="s">
        <v>7</v>
      </c>
    </row>
    <row r="1505" spans="1:3" x14ac:dyDescent="0.4">
      <c r="A1505">
        <v>0.43456006223823901</v>
      </c>
      <c r="B1505" t="s">
        <v>11</v>
      </c>
      <c r="C1505" t="s">
        <v>7</v>
      </c>
    </row>
    <row r="1506" spans="1:3" x14ac:dyDescent="0.4">
      <c r="A1506">
        <v>0.51484035742624701</v>
      </c>
      <c r="B1506" t="s">
        <v>11</v>
      </c>
      <c r="C1506" t="s">
        <v>7</v>
      </c>
    </row>
    <row r="1507" spans="1:3" x14ac:dyDescent="0.4">
      <c r="A1507">
        <v>0.63855641802383001</v>
      </c>
      <c r="B1507" t="s">
        <v>11</v>
      </c>
      <c r="C1507" t="s">
        <v>7</v>
      </c>
    </row>
    <row r="1508" spans="1:3" x14ac:dyDescent="0.4">
      <c r="A1508">
        <v>0.58844478077648399</v>
      </c>
      <c r="B1508" t="s">
        <v>11</v>
      </c>
      <c r="C1508" t="s">
        <v>7</v>
      </c>
    </row>
    <row r="1509" spans="1:3" x14ac:dyDescent="0.4">
      <c r="A1509">
        <v>0.52342528145114497</v>
      </c>
      <c r="B1509" t="s">
        <v>11</v>
      </c>
      <c r="C1509" t="s">
        <v>7</v>
      </c>
    </row>
    <row r="1510" spans="1:3" x14ac:dyDescent="0.4">
      <c r="A1510">
        <v>0.447999381443343</v>
      </c>
      <c r="B1510" t="s">
        <v>11</v>
      </c>
      <c r="C1510" t="s">
        <v>7</v>
      </c>
    </row>
    <row r="1511" spans="1:3" x14ac:dyDescent="0.4">
      <c r="A1511">
        <v>0.47766858019643299</v>
      </c>
      <c r="B1511" t="s">
        <v>11</v>
      </c>
      <c r="C1511" t="s">
        <v>7</v>
      </c>
    </row>
    <row r="1512" spans="1:3" x14ac:dyDescent="0.4">
      <c r="A1512">
        <v>0.54372985226620896</v>
      </c>
      <c r="B1512" t="s">
        <v>11</v>
      </c>
      <c r="C1512" t="s">
        <v>7</v>
      </c>
    </row>
    <row r="1513" spans="1:3" x14ac:dyDescent="0.4">
      <c r="A1513">
        <v>0.297049179489834</v>
      </c>
      <c r="B1513" t="s">
        <v>11</v>
      </c>
      <c r="C1513" t="s">
        <v>7</v>
      </c>
    </row>
    <row r="1514" spans="1:3" x14ac:dyDescent="0.4">
      <c r="A1514">
        <v>0.26043997703019101</v>
      </c>
      <c r="B1514" t="s">
        <v>11</v>
      </c>
      <c r="C1514" t="s">
        <v>7</v>
      </c>
    </row>
    <row r="1515" spans="1:3" x14ac:dyDescent="0.4">
      <c r="A1515">
        <v>0.47952893536354502</v>
      </c>
      <c r="B1515" t="s">
        <v>11</v>
      </c>
      <c r="C1515" t="s">
        <v>7</v>
      </c>
    </row>
    <row r="1516" spans="1:3" x14ac:dyDescent="0.4">
      <c r="A1516">
        <v>0.39570526572805098</v>
      </c>
      <c r="B1516" t="s">
        <v>11</v>
      </c>
      <c r="C1516" t="s">
        <v>7</v>
      </c>
    </row>
    <row r="1517" spans="1:3" x14ac:dyDescent="0.4">
      <c r="A1517">
        <v>0.53436072936967405</v>
      </c>
      <c r="B1517" t="s">
        <v>11</v>
      </c>
      <c r="C1517" t="s">
        <v>7</v>
      </c>
    </row>
    <row r="1518" spans="1:3" x14ac:dyDescent="0.4">
      <c r="A1518">
        <v>0.44217314710075001</v>
      </c>
      <c r="B1518" t="s">
        <v>11</v>
      </c>
      <c r="C1518" t="s">
        <v>7</v>
      </c>
    </row>
    <row r="1519" spans="1:3" x14ac:dyDescent="0.4">
      <c r="A1519">
        <v>0.25286469458823901</v>
      </c>
      <c r="B1519" t="s">
        <v>11</v>
      </c>
      <c r="C1519" t="s">
        <v>7</v>
      </c>
    </row>
    <row r="1520" spans="1:3" x14ac:dyDescent="0.4">
      <c r="A1520">
        <v>0.52400579926942503</v>
      </c>
      <c r="B1520" t="s">
        <v>11</v>
      </c>
      <c r="C1520" t="s">
        <v>7</v>
      </c>
    </row>
    <row r="1521" spans="1:3" x14ac:dyDescent="0.4">
      <c r="A1521">
        <v>0.454016522393758</v>
      </c>
      <c r="B1521" t="s">
        <v>11</v>
      </c>
      <c r="C1521" t="s">
        <v>7</v>
      </c>
    </row>
    <row r="1522" spans="1:3" x14ac:dyDescent="0.4">
      <c r="A1522">
        <v>0.24979240539175701</v>
      </c>
      <c r="B1522" t="s">
        <v>11</v>
      </c>
      <c r="C1522" t="s">
        <v>7</v>
      </c>
    </row>
    <row r="1523" spans="1:3" x14ac:dyDescent="0.4">
      <c r="A1523">
        <v>0.44768093007062998</v>
      </c>
      <c r="B1523" t="s">
        <v>11</v>
      </c>
      <c r="C1523" t="s">
        <v>7</v>
      </c>
    </row>
    <row r="1524" spans="1:3" x14ac:dyDescent="0.4">
      <c r="A1524">
        <v>0.59748414720096699</v>
      </c>
      <c r="B1524" t="s">
        <v>11</v>
      </c>
      <c r="C1524" t="s">
        <v>7</v>
      </c>
    </row>
    <row r="1525" spans="1:3" x14ac:dyDescent="0.4">
      <c r="A1525">
        <v>0.46395666411092801</v>
      </c>
      <c r="B1525" t="s">
        <v>11</v>
      </c>
      <c r="C1525" t="s">
        <v>7</v>
      </c>
    </row>
    <row r="1526" spans="1:3" x14ac:dyDescent="0.4">
      <c r="A1526">
        <v>0.46968991475905097</v>
      </c>
      <c r="B1526" t="s">
        <v>11</v>
      </c>
      <c r="C1526" t="s">
        <v>7</v>
      </c>
    </row>
    <row r="1527" spans="1:3" x14ac:dyDescent="0.4">
      <c r="A1527">
        <v>0.49124776481138099</v>
      </c>
      <c r="B1527" t="s">
        <v>11</v>
      </c>
      <c r="C1527" t="s">
        <v>7</v>
      </c>
    </row>
    <row r="1528" spans="1:3" x14ac:dyDescent="0.4">
      <c r="A1528">
        <v>0.52585652952385598</v>
      </c>
      <c r="B1528" t="s">
        <v>11</v>
      </c>
      <c r="C1528" t="s">
        <v>7</v>
      </c>
    </row>
    <row r="1529" spans="1:3" x14ac:dyDescent="0.4">
      <c r="A1529">
        <v>0.39293792079087803</v>
      </c>
      <c r="B1529" t="s">
        <v>11</v>
      </c>
      <c r="C1529" t="s">
        <v>7</v>
      </c>
    </row>
    <row r="1530" spans="1:3" x14ac:dyDescent="0.4">
      <c r="A1530">
        <v>0.41196295209705502</v>
      </c>
      <c r="B1530" t="s">
        <v>11</v>
      </c>
      <c r="C1530" t="s">
        <v>7</v>
      </c>
    </row>
    <row r="1531" spans="1:3" x14ac:dyDescent="0.4">
      <c r="A1531">
        <v>0.48428053609463101</v>
      </c>
      <c r="B1531" t="s">
        <v>11</v>
      </c>
      <c r="C1531" t="s">
        <v>7</v>
      </c>
    </row>
    <row r="1532" spans="1:3" x14ac:dyDescent="0.4">
      <c r="A1532">
        <v>0.58402925422159802</v>
      </c>
      <c r="B1532" t="s">
        <v>11</v>
      </c>
      <c r="C1532" t="s">
        <v>7</v>
      </c>
    </row>
    <row r="1533" spans="1:3" x14ac:dyDescent="0.4">
      <c r="A1533">
        <v>0.34683232135689002</v>
      </c>
      <c r="B1533" t="s">
        <v>11</v>
      </c>
      <c r="C1533" t="s">
        <v>7</v>
      </c>
    </row>
    <row r="1534" spans="1:3" x14ac:dyDescent="0.4">
      <c r="A1534">
        <v>0.43518791435575499</v>
      </c>
      <c r="B1534" t="s">
        <v>11</v>
      </c>
      <c r="C1534" t="s">
        <v>7</v>
      </c>
    </row>
    <row r="1535" spans="1:3" x14ac:dyDescent="0.4">
      <c r="A1535">
        <v>0.45450603565021802</v>
      </c>
      <c r="B1535" t="s">
        <v>11</v>
      </c>
      <c r="C1535" t="s">
        <v>7</v>
      </c>
    </row>
    <row r="1536" spans="1:3" x14ac:dyDescent="0.4">
      <c r="A1536">
        <v>0.62414846978407701</v>
      </c>
      <c r="B1536" t="s">
        <v>11</v>
      </c>
      <c r="C1536" t="s">
        <v>7</v>
      </c>
    </row>
    <row r="1537" spans="1:3" x14ac:dyDescent="0.4">
      <c r="A1537">
        <v>0.447041644774817</v>
      </c>
      <c r="B1537" t="s">
        <v>11</v>
      </c>
      <c r="C1537" t="s">
        <v>7</v>
      </c>
    </row>
    <row r="1538" spans="1:3" x14ac:dyDescent="0.4">
      <c r="A1538">
        <v>0.48686694109609602</v>
      </c>
      <c r="B1538" t="s">
        <v>11</v>
      </c>
      <c r="C1538" t="s">
        <v>7</v>
      </c>
    </row>
    <row r="1539" spans="1:3" x14ac:dyDescent="0.4">
      <c r="A1539">
        <v>0.43669448997228999</v>
      </c>
      <c r="B1539" t="s">
        <v>11</v>
      </c>
      <c r="C1539" t="s">
        <v>7</v>
      </c>
    </row>
    <row r="1540" spans="1:3" x14ac:dyDescent="0.4">
      <c r="A1540">
        <v>0.51956060866879406</v>
      </c>
      <c r="B1540" t="s">
        <v>11</v>
      </c>
      <c r="C1540" t="s">
        <v>7</v>
      </c>
    </row>
    <row r="1541" spans="1:3" x14ac:dyDescent="0.4">
      <c r="A1541">
        <v>0.34842626227075801</v>
      </c>
      <c r="B1541" t="s">
        <v>11</v>
      </c>
      <c r="C1541" t="s">
        <v>7</v>
      </c>
    </row>
    <row r="1542" spans="1:3" x14ac:dyDescent="0.4">
      <c r="A1542">
        <v>0.371037007193736</v>
      </c>
      <c r="B1542" t="s">
        <v>11</v>
      </c>
      <c r="C1542" t="s">
        <v>7</v>
      </c>
    </row>
    <row r="1543" spans="1:3" x14ac:dyDescent="0.4">
      <c r="A1543">
        <v>0.43571374094739501</v>
      </c>
      <c r="B1543" t="s">
        <v>11</v>
      </c>
      <c r="C1543" t="s">
        <v>7</v>
      </c>
    </row>
    <row r="1544" spans="1:3" x14ac:dyDescent="0.4">
      <c r="A1544">
        <v>0.50579365730956705</v>
      </c>
      <c r="B1544" t="s">
        <v>11</v>
      </c>
      <c r="C1544" t="s">
        <v>7</v>
      </c>
    </row>
    <row r="1545" spans="1:3" x14ac:dyDescent="0.4">
      <c r="A1545">
        <v>0.51126614803862003</v>
      </c>
      <c r="B1545" t="s">
        <v>11</v>
      </c>
      <c r="C1545" t="s">
        <v>7</v>
      </c>
    </row>
    <row r="1546" spans="1:3" x14ac:dyDescent="0.4">
      <c r="A1546">
        <v>0.46457146414576</v>
      </c>
      <c r="B1546" t="s">
        <v>11</v>
      </c>
      <c r="C1546" t="s">
        <v>7</v>
      </c>
    </row>
    <row r="1547" spans="1:3" x14ac:dyDescent="0.4">
      <c r="A1547">
        <v>0.50879577753597804</v>
      </c>
      <c r="B1547" t="s">
        <v>11</v>
      </c>
      <c r="C1547" t="s">
        <v>7</v>
      </c>
    </row>
    <row r="1548" spans="1:3" x14ac:dyDescent="0.4">
      <c r="A1548">
        <v>0.52242720033437196</v>
      </c>
      <c r="B1548" t="s">
        <v>11</v>
      </c>
      <c r="C1548" t="s">
        <v>7</v>
      </c>
    </row>
    <row r="1549" spans="1:3" x14ac:dyDescent="0.4">
      <c r="A1549">
        <v>0.48530039517248502</v>
      </c>
      <c r="B1549" t="s">
        <v>11</v>
      </c>
      <c r="C1549" t="s">
        <v>7</v>
      </c>
    </row>
    <row r="1550" spans="1:3" x14ac:dyDescent="0.4">
      <c r="A1550">
        <v>0.39547338036914798</v>
      </c>
      <c r="B1550" t="s">
        <v>11</v>
      </c>
      <c r="C1550" t="s">
        <v>7</v>
      </c>
    </row>
    <row r="1551" spans="1:3" x14ac:dyDescent="0.4">
      <c r="A1551">
        <v>0.52258104869042099</v>
      </c>
      <c r="B1551" t="s">
        <v>11</v>
      </c>
      <c r="C1551" t="s">
        <v>7</v>
      </c>
    </row>
    <row r="1552" spans="1:3" x14ac:dyDescent="0.4">
      <c r="A1552">
        <v>0.45449372706598301</v>
      </c>
      <c r="B1552" t="s">
        <v>11</v>
      </c>
      <c r="C1552" t="s">
        <v>7</v>
      </c>
    </row>
    <row r="1553" spans="1:3" x14ac:dyDescent="0.4">
      <c r="A1553">
        <v>0.42742234670586399</v>
      </c>
      <c r="B1553" t="s">
        <v>11</v>
      </c>
      <c r="C1553" t="s">
        <v>7</v>
      </c>
    </row>
    <row r="1554" spans="1:3" x14ac:dyDescent="0.4">
      <c r="A1554">
        <v>0.380864017308295</v>
      </c>
      <c r="B1554" t="s">
        <v>11</v>
      </c>
      <c r="C1554" t="s">
        <v>7</v>
      </c>
    </row>
    <row r="1555" spans="1:3" x14ac:dyDescent="0.4">
      <c r="A1555">
        <v>0.46804206957378203</v>
      </c>
      <c r="B1555" t="s">
        <v>11</v>
      </c>
      <c r="C1555" t="s">
        <v>7</v>
      </c>
    </row>
    <row r="1556" spans="1:3" x14ac:dyDescent="0.4">
      <c r="A1556">
        <v>0.51305001099010505</v>
      </c>
      <c r="B1556" t="s">
        <v>11</v>
      </c>
      <c r="C1556" t="s">
        <v>7</v>
      </c>
    </row>
    <row r="1557" spans="1:3" x14ac:dyDescent="0.4">
      <c r="A1557">
        <v>0.45657677034039601</v>
      </c>
      <c r="B1557" t="s">
        <v>11</v>
      </c>
      <c r="C1557" t="s">
        <v>7</v>
      </c>
    </row>
    <row r="1558" spans="1:3" x14ac:dyDescent="0.4">
      <c r="A1558">
        <v>0.43955140471045001</v>
      </c>
      <c r="B1558" t="s">
        <v>11</v>
      </c>
      <c r="C1558" t="s">
        <v>7</v>
      </c>
    </row>
    <row r="1559" spans="1:3" x14ac:dyDescent="0.4">
      <c r="A1559">
        <v>0.40135928541992</v>
      </c>
      <c r="B1559" t="s">
        <v>11</v>
      </c>
      <c r="C1559" t="s">
        <v>7</v>
      </c>
    </row>
    <row r="1560" spans="1:3" x14ac:dyDescent="0.4">
      <c r="A1560">
        <v>0.51382166238105698</v>
      </c>
      <c r="B1560" t="s">
        <v>11</v>
      </c>
      <c r="C1560" t="s">
        <v>7</v>
      </c>
    </row>
    <row r="1561" spans="1:3" x14ac:dyDescent="0.4">
      <c r="A1561">
        <v>0.55065218063574695</v>
      </c>
      <c r="B1561" t="s">
        <v>11</v>
      </c>
      <c r="C1561" t="s">
        <v>7</v>
      </c>
    </row>
    <row r="1562" spans="1:3" x14ac:dyDescent="0.4">
      <c r="A1562">
        <v>0.52089556896719702</v>
      </c>
      <c r="B1562" t="s">
        <v>11</v>
      </c>
      <c r="C1562" t="s">
        <v>7</v>
      </c>
    </row>
    <row r="1563" spans="1:3" x14ac:dyDescent="0.4">
      <c r="A1563">
        <v>0.50360118725495895</v>
      </c>
      <c r="B1563" t="s">
        <v>11</v>
      </c>
      <c r="C1563" t="s">
        <v>7</v>
      </c>
    </row>
    <row r="1564" spans="1:3" x14ac:dyDescent="0.4">
      <c r="A1564">
        <v>0.55046466261435001</v>
      </c>
      <c r="B1564" t="s">
        <v>11</v>
      </c>
      <c r="C1564" t="s">
        <v>7</v>
      </c>
    </row>
    <row r="1565" spans="1:3" x14ac:dyDescent="0.4">
      <c r="A1565">
        <v>0.49100980305199898</v>
      </c>
      <c r="B1565" t="s">
        <v>11</v>
      </c>
      <c r="C1565" t="s">
        <v>7</v>
      </c>
    </row>
    <row r="1566" spans="1:3" x14ac:dyDescent="0.4">
      <c r="A1566">
        <v>0.27373994208913499</v>
      </c>
      <c r="B1566" t="s">
        <v>11</v>
      </c>
      <c r="C1566" t="s">
        <v>7</v>
      </c>
    </row>
    <row r="1567" spans="1:3" x14ac:dyDescent="0.4">
      <c r="A1567">
        <v>0.52988855350636999</v>
      </c>
      <c r="B1567" t="s">
        <v>11</v>
      </c>
      <c r="C1567" t="s">
        <v>7</v>
      </c>
    </row>
    <row r="1568" spans="1:3" x14ac:dyDescent="0.4">
      <c r="A1568">
        <v>0.48104724578374602</v>
      </c>
      <c r="B1568" t="s">
        <v>11</v>
      </c>
      <c r="C1568" t="s">
        <v>7</v>
      </c>
    </row>
    <row r="1569" spans="1:3" x14ac:dyDescent="0.4">
      <c r="A1569">
        <v>0.39054829127715601</v>
      </c>
      <c r="B1569" t="s">
        <v>11</v>
      </c>
      <c r="C1569" t="s">
        <v>7</v>
      </c>
    </row>
    <row r="1570" spans="1:3" x14ac:dyDescent="0.4">
      <c r="A1570">
        <v>0.36277517532438103</v>
      </c>
      <c r="B1570" t="s">
        <v>11</v>
      </c>
      <c r="C1570" t="s">
        <v>7</v>
      </c>
    </row>
    <row r="1571" spans="1:3" x14ac:dyDescent="0.4">
      <c r="A1571">
        <v>0.46704330369098701</v>
      </c>
      <c r="B1571" t="s">
        <v>11</v>
      </c>
      <c r="C1571" t="s">
        <v>7</v>
      </c>
    </row>
    <row r="1572" spans="1:3" x14ac:dyDescent="0.4">
      <c r="A1572">
        <v>0.60963294434126003</v>
      </c>
      <c r="B1572" t="s">
        <v>11</v>
      </c>
      <c r="C1572" t="s">
        <v>7</v>
      </c>
    </row>
    <row r="1573" spans="1:3" x14ac:dyDescent="0.4">
      <c r="A1573">
        <v>0.38481848657775097</v>
      </c>
      <c r="B1573" t="s">
        <v>11</v>
      </c>
      <c r="C1573" t="s">
        <v>7</v>
      </c>
    </row>
    <row r="1574" spans="1:3" x14ac:dyDescent="0.4">
      <c r="A1574">
        <v>0.25944840223681498</v>
      </c>
      <c r="B1574" t="s">
        <v>11</v>
      </c>
      <c r="C1574" t="s">
        <v>7</v>
      </c>
    </row>
    <row r="1575" spans="1:3" x14ac:dyDescent="0.4">
      <c r="A1575">
        <v>0.381192583423485</v>
      </c>
      <c r="B1575" t="s">
        <v>11</v>
      </c>
      <c r="C1575" t="s">
        <v>7</v>
      </c>
    </row>
    <row r="1576" spans="1:3" x14ac:dyDescent="0.4">
      <c r="A1576">
        <v>0.26560834212556</v>
      </c>
      <c r="B1576" t="s">
        <v>11</v>
      </c>
      <c r="C1576" t="s">
        <v>7</v>
      </c>
    </row>
    <row r="1577" spans="1:3" x14ac:dyDescent="0.4">
      <c r="A1577">
        <v>0.29597981903132098</v>
      </c>
      <c r="B1577" t="s">
        <v>11</v>
      </c>
      <c r="C1577" t="s">
        <v>7</v>
      </c>
    </row>
    <row r="1578" spans="1:3" x14ac:dyDescent="0.4">
      <c r="A1578">
        <v>0.52307393951106995</v>
      </c>
      <c r="B1578" t="s">
        <v>11</v>
      </c>
      <c r="C1578" t="s">
        <v>7</v>
      </c>
    </row>
    <row r="1579" spans="1:3" x14ac:dyDescent="0.4">
      <c r="A1579">
        <v>0.51999314644943795</v>
      </c>
      <c r="B1579" t="s">
        <v>11</v>
      </c>
      <c r="C1579" t="s">
        <v>7</v>
      </c>
    </row>
    <row r="1580" spans="1:3" x14ac:dyDescent="0.4">
      <c r="A1580">
        <v>0.56094495748040496</v>
      </c>
      <c r="B1580" t="s">
        <v>11</v>
      </c>
      <c r="C1580" t="s">
        <v>7</v>
      </c>
    </row>
    <row r="1581" spans="1:3" x14ac:dyDescent="0.4">
      <c r="A1581">
        <v>0.54958690692017997</v>
      </c>
      <c r="B1581" t="s">
        <v>11</v>
      </c>
      <c r="C1581" t="s">
        <v>7</v>
      </c>
    </row>
    <row r="1582" spans="1:3" x14ac:dyDescent="0.4">
      <c r="A1582">
        <v>0.45739702442660701</v>
      </c>
      <c r="B1582" t="s">
        <v>11</v>
      </c>
      <c r="C1582" t="s">
        <v>7</v>
      </c>
    </row>
    <row r="1583" spans="1:3" x14ac:dyDescent="0.4">
      <c r="A1583">
        <v>0.55410953897633297</v>
      </c>
      <c r="B1583" t="s">
        <v>11</v>
      </c>
      <c r="C1583" t="s">
        <v>7</v>
      </c>
    </row>
    <row r="1584" spans="1:3" x14ac:dyDescent="0.4">
      <c r="A1584">
        <v>0.31112426469804699</v>
      </c>
      <c r="B1584" t="s">
        <v>11</v>
      </c>
      <c r="C1584" t="s">
        <v>7</v>
      </c>
    </row>
    <row r="1585" spans="1:3" x14ac:dyDescent="0.4">
      <c r="A1585">
        <v>0.58798616952996796</v>
      </c>
      <c r="B1585" t="s">
        <v>11</v>
      </c>
      <c r="C1585" t="s">
        <v>7</v>
      </c>
    </row>
    <row r="1586" spans="1:3" x14ac:dyDescent="0.4">
      <c r="A1586">
        <v>0.44108802921106099</v>
      </c>
      <c r="B1586" t="s">
        <v>11</v>
      </c>
      <c r="C1586" t="s">
        <v>7</v>
      </c>
    </row>
    <row r="1587" spans="1:3" x14ac:dyDescent="0.4">
      <c r="A1587">
        <v>0.229282726930776</v>
      </c>
      <c r="B1587" t="s">
        <v>11</v>
      </c>
      <c r="C1587" t="s">
        <v>7</v>
      </c>
    </row>
    <row r="1588" spans="1:3" x14ac:dyDescent="0.4">
      <c r="A1588">
        <v>0.40620093325804502</v>
      </c>
      <c r="B1588" t="s">
        <v>11</v>
      </c>
      <c r="C1588" t="s">
        <v>7</v>
      </c>
    </row>
    <row r="1589" spans="1:3" x14ac:dyDescent="0.4">
      <c r="A1589">
        <v>0.21647372513550001</v>
      </c>
      <c r="B1589" t="s">
        <v>11</v>
      </c>
      <c r="C1589" t="s">
        <v>7</v>
      </c>
    </row>
    <row r="1590" spans="1:3" x14ac:dyDescent="0.4">
      <c r="A1590">
        <v>0.22932788690188599</v>
      </c>
      <c r="B1590" t="s">
        <v>11</v>
      </c>
      <c r="C1590" t="s">
        <v>7</v>
      </c>
    </row>
    <row r="1591" spans="1:3" x14ac:dyDescent="0.4">
      <c r="A1591">
        <v>0.44947182939848701</v>
      </c>
      <c r="B1591" t="s">
        <v>11</v>
      </c>
      <c r="C1591" t="s">
        <v>7</v>
      </c>
    </row>
    <row r="1592" spans="1:3" x14ac:dyDescent="0.4">
      <c r="A1592">
        <v>0.44251958502849298</v>
      </c>
      <c r="B1592" t="s">
        <v>11</v>
      </c>
      <c r="C1592" t="s">
        <v>7</v>
      </c>
    </row>
    <row r="1593" spans="1:3" x14ac:dyDescent="0.4">
      <c r="A1593">
        <v>0.62768457348657503</v>
      </c>
      <c r="B1593" t="s">
        <v>11</v>
      </c>
      <c r="C1593" t="s">
        <v>7</v>
      </c>
    </row>
    <row r="1594" spans="1:3" x14ac:dyDescent="0.4">
      <c r="A1594">
        <v>0.51168460641148095</v>
      </c>
      <c r="B1594" t="s">
        <v>11</v>
      </c>
      <c r="C1594" t="s">
        <v>7</v>
      </c>
    </row>
    <row r="1595" spans="1:3" x14ac:dyDescent="0.4">
      <c r="A1595">
        <v>0.53885722865020402</v>
      </c>
      <c r="B1595" t="s">
        <v>11</v>
      </c>
      <c r="C1595" t="s">
        <v>7</v>
      </c>
    </row>
    <row r="1596" spans="1:3" x14ac:dyDescent="0.4">
      <c r="A1596">
        <v>0.56703215603503099</v>
      </c>
      <c r="B1596" t="s">
        <v>11</v>
      </c>
      <c r="C1596" t="s">
        <v>7</v>
      </c>
    </row>
    <row r="1597" spans="1:3" x14ac:dyDescent="0.4">
      <c r="A1597">
        <v>0.23532126546877399</v>
      </c>
      <c r="B1597" t="s">
        <v>11</v>
      </c>
      <c r="C1597" t="s">
        <v>7</v>
      </c>
    </row>
    <row r="1598" spans="1:3" x14ac:dyDescent="0.4">
      <c r="A1598">
        <v>0.44952745734550398</v>
      </c>
      <c r="B1598" t="s">
        <v>11</v>
      </c>
      <c r="C1598" t="s">
        <v>7</v>
      </c>
    </row>
    <row r="1599" spans="1:3" x14ac:dyDescent="0.4">
      <c r="A1599">
        <v>0.54916250977529701</v>
      </c>
      <c r="B1599" t="s">
        <v>11</v>
      </c>
      <c r="C1599" t="s">
        <v>7</v>
      </c>
    </row>
    <row r="1600" spans="1:3" x14ac:dyDescent="0.4">
      <c r="A1600">
        <v>0.26769047664740198</v>
      </c>
      <c r="B1600" t="s">
        <v>11</v>
      </c>
      <c r="C1600" t="s">
        <v>7</v>
      </c>
    </row>
    <row r="1601" spans="1:3" x14ac:dyDescent="0.4">
      <c r="A1601">
        <v>0.15998009776048</v>
      </c>
      <c r="B1601" t="s">
        <v>11</v>
      </c>
      <c r="C1601" t="s">
        <v>7</v>
      </c>
    </row>
    <row r="1602" spans="1:3" x14ac:dyDescent="0.4">
      <c r="A1602">
        <v>0.58232983236199198</v>
      </c>
      <c r="B1602" t="s">
        <v>11</v>
      </c>
      <c r="C1602" t="s">
        <v>7</v>
      </c>
    </row>
    <row r="1603" spans="1:3" x14ac:dyDescent="0.4">
      <c r="A1603">
        <v>0.62785117822861403</v>
      </c>
      <c r="B1603" t="s">
        <v>11</v>
      </c>
      <c r="C1603" t="s">
        <v>7</v>
      </c>
    </row>
    <row r="1604" spans="1:3" x14ac:dyDescent="0.4">
      <c r="A1604">
        <v>0.40212865422499</v>
      </c>
      <c r="B1604" t="s">
        <v>11</v>
      </c>
      <c r="C1604" t="s">
        <v>7</v>
      </c>
    </row>
    <row r="1605" spans="1:3" x14ac:dyDescent="0.4">
      <c r="A1605">
        <v>0.226004233327115</v>
      </c>
      <c r="B1605" t="s">
        <v>11</v>
      </c>
      <c r="C1605" t="s">
        <v>7</v>
      </c>
    </row>
    <row r="1606" spans="1:3" x14ac:dyDescent="0.4">
      <c r="A1606">
        <v>0.346571013909312</v>
      </c>
      <c r="B1606" t="s">
        <v>11</v>
      </c>
      <c r="C1606" t="s">
        <v>7</v>
      </c>
    </row>
    <row r="1607" spans="1:3" x14ac:dyDescent="0.4">
      <c r="A1607">
        <v>0.49916842082270502</v>
      </c>
      <c r="B1607" t="s">
        <v>11</v>
      </c>
      <c r="C1607" t="s">
        <v>7</v>
      </c>
    </row>
    <row r="1608" spans="1:3" x14ac:dyDescent="0.4">
      <c r="A1608">
        <v>0.39094299285134099</v>
      </c>
      <c r="B1608" t="s">
        <v>11</v>
      </c>
      <c r="C1608" t="s">
        <v>7</v>
      </c>
    </row>
    <row r="1609" spans="1:3" x14ac:dyDescent="0.4">
      <c r="A1609">
        <v>0.49202522253444098</v>
      </c>
      <c r="B1609" t="s">
        <v>11</v>
      </c>
      <c r="C1609" t="s">
        <v>7</v>
      </c>
    </row>
    <row r="1610" spans="1:3" x14ac:dyDescent="0.4">
      <c r="A1610">
        <v>0.33547240192065098</v>
      </c>
      <c r="B1610" t="s">
        <v>11</v>
      </c>
      <c r="C1610" t="s">
        <v>7</v>
      </c>
    </row>
    <row r="1611" spans="1:3" x14ac:dyDescent="0.4">
      <c r="A1611">
        <v>0.49732608506173498</v>
      </c>
      <c r="B1611" t="s">
        <v>11</v>
      </c>
      <c r="C1611" t="s">
        <v>7</v>
      </c>
    </row>
    <row r="1612" spans="1:3" x14ac:dyDescent="0.4">
      <c r="A1612">
        <v>0.37445817473640503</v>
      </c>
      <c r="B1612" t="s">
        <v>11</v>
      </c>
      <c r="C1612" t="s">
        <v>7</v>
      </c>
    </row>
    <row r="1613" spans="1:3" x14ac:dyDescent="0.4">
      <c r="A1613">
        <v>0.49903780362305999</v>
      </c>
      <c r="B1613" t="s">
        <v>11</v>
      </c>
      <c r="C1613" t="s">
        <v>7</v>
      </c>
    </row>
    <row r="1614" spans="1:3" x14ac:dyDescent="0.4">
      <c r="A1614">
        <v>0.51705147518160499</v>
      </c>
      <c r="B1614" t="s">
        <v>11</v>
      </c>
      <c r="C1614" t="s">
        <v>7</v>
      </c>
    </row>
    <row r="1615" spans="1:3" x14ac:dyDescent="0.4">
      <c r="A1615">
        <v>0.31261055106791702</v>
      </c>
      <c r="B1615" t="s">
        <v>11</v>
      </c>
      <c r="C1615" t="s">
        <v>7</v>
      </c>
    </row>
    <row r="1616" spans="1:3" x14ac:dyDescent="0.4">
      <c r="A1616">
        <v>0.49678328297825403</v>
      </c>
      <c r="B1616" t="s">
        <v>11</v>
      </c>
      <c r="C1616" t="s">
        <v>7</v>
      </c>
    </row>
    <row r="1617" spans="1:3" x14ac:dyDescent="0.4">
      <c r="A1617">
        <v>0.48718215971069101</v>
      </c>
      <c r="B1617" t="s">
        <v>11</v>
      </c>
      <c r="C1617" t="s">
        <v>7</v>
      </c>
    </row>
    <row r="1618" spans="1:3" x14ac:dyDescent="0.4">
      <c r="A1618">
        <v>0.633862331558806</v>
      </c>
      <c r="B1618" t="s">
        <v>11</v>
      </c>
      <c r="C1618" t="s">
        <v>7</v>
      </c>
    </row>
    <row r="1619" spans="1:3" x14ac:dyDescent="0.4">
      <c r="A1619">
        <v>0.21038118335196301</v>
      </c>
      <c r="B1619" t="s">
        <v>11</v>
      </c>
      <c r="C1619" t="s">
        <v>7</v>
      </c>
    </row>
    <row r="1620" spans="1:3" x14ac:dyDescent="0.4">
      <c r="A1620">
        <v>0.47472999859842502</v>
      </c>
      <c r="B1620" t="s">
        <v>11</v>
      </c>
      <c r="C1620" t="s">
        <v>7</v>
      </c>
    </row>
    <row r="1621" spans="1:3" x14ac:dyDescent="0.4">
      <c r="A1621">
        <v>0.25550267768849599</v>
      </c>
      <c r="B1621" t="s">
        <v>11</v>
      </c>
      <c r="C1621" t="s">
        <v>7</v>
      </c>
    </row>
    <row r="1622" spans="1:3" x14ac:dyDescent="0.4">
      <c r="A1622">
        <v>0.403011553320267</v>
      </c>
      <c r="B1622" t="s">
        <v>11</v>
      </c>
      <c r="C1622" t="s">
        <v>7</v>
      </c>
    </row>
    <row r="1623" spans="1:3" x14ac:dyDescent="0.4">
      <c r="A1623">
        <v>0.38225842883275102</v>
      </c>
      <c r="B1623" t="s">
        <v>11</v>
      </c>
      <c r="C1623" t="s">
        <v>7</v>
      </c>
    </row>
    <row r="1624" spans="1:3" x14ac:dyDescent="0.4">
      <c r="A1624">
        <v>0.20661801160460899</v>
      </c>
      <c r="B1624" t="s">
        <v>11</v>
      </c>
      <c r="C1624" t="s">
        <v>7</v>
      </c>
    </row>
    <row r="1625" spans="1:3" x14ac:dyDescent="0.4">
      <c r="A1625">
        <v>0.22658730620556999</v>
      </c>
      <c r="B1625" t="s">
        <v>11</v>
      </c>
      <c r="C1625" t="s">
        <v>7</v>
      </c>
    </row>
    <row r="1626" spans="1:3" x14ac:dyDescent="0.4">
      <c r="A1626">
        <v>0.24330034118867899</v>
      </c>
      <c r="B1626" t="s">
        <v>11</v>
      </c>
      <c r="C1626" t="s">
        <v>7</v>
      </c>
    </row>
    <row r="1627" spans="1:3" x14ac:dyDescent="0.4">
      <c r="A1627">
        <v>0.203348591276173</v>
      </c>
      <c r="B1627" t="s">
        <v>11</v>
      </c>
      <c r="C1627" t="s">
        <v>7</v>
      </c>
    </row>
    <row r="1628" spans="1:3" x14ac:dyDescent="0.4">
      <c r="A1628">
        <v>0.22390788975753201</v>
      </c>
      <c r="B1628" t="s">
        <v>11</v>
      </c>
      <c r="C1628" t="s">
        <v>7</v>
      </c>
    </row>
    <row r="1629" spans="1:3" x14ac:dyDescent="0.4">
      <c r="A1629">
        <v>0.245390883211658</v>
      </c>
      <c r="B1629" t="s">
        <v>11</v>
      </c>
      <c r="C1629" t="s">
        <v>7</v>
      </c>
    </row>
    <row r="1630" spans="1:3" x14ac:dyDescent="0.4">
      <c r="A1630">
        <v>0.244951901025487</v>
      </c>
      <c r="B1630" t="s">
        <v>11</v>
      </c>
      <c r="C1630" t="s">
        <v>7</v>
      </c>
    </row>
    <row r="1631" spans="1:3" x14ac:dyDescent="0.4">
      <c r="A1631">
        <v>0.16069196881049699</v>
      </c>
      <c r="B1631" t="s">
        <v>11</v>
      </c>
      <c r="C1631" t="s">
        <v>7</v>
      </c>
    </row>
    <row r="1632" spans="1:3" x14ac:dyDescent="0.4">
      <c r="A1632">
        <v>1</v>
      </c>
      <c r="B1632" t="s">
        <v>12</v>
      </c>
      <c r="C1632" t="s">
        <v>6</v>
      </c>
    </row>
    <row r="1633" spans="1:3" x14ac:dyDescent="0.4">
      <c r="A1633">
        <v>0.95621771809154699</v>
      </c>
      <c r="B1633" t="s">
        <v>12</v>
      </c>
      <c r="C1633" t="s">
        <v>6</v>
      </c>
    </row>
    <row r="1634" spans="1:3" x14ac:dyDescent="0.4">
      <c r="A1634">
        <v>0.95433362980393299</v>
      </c>
      <c r="B1634" t="s">
        <v>12</v>
      </c>
      <c r="C1634" t="s">
        <v>6</v>
      </c>
    </row>
    <row r="1635" spans="1:3" x14ac:dyDescent="0.4">
      <c r="A1635">
        <v>0.95221333229946303</v>
      </c>
      <c r="B1635" t="s">
        <v>12</v>
      </c>
      <c r="C1635" t="s">
        <v>6</v>
      </c>
    </row>
    <row r="1636" spans="1:3" x14ac:dyDescent="0.4">
      <c r="A1636">
        <v>0.94270564869017304</v>
      </c>
      <c r="B1636" t="s">
        <v>12</v>
      </c>
      <c r="C1636" t="s">
        <v>6</v>
      </c>
    </row>
    <row r="1637" spans="1:3" x14ac:dyDescent="0.4">
      <c r="A1637">
        <v>0.93642916429958201</v>
      </c>
      <c r="B1637" t="s">
        <v>12</v>
      </c>
      <c r="C1637" t="s">
        <v>6</v>
      </c>
    </row>
    <row r="1638" spans="1:3" x14ac:dyDescent="0.4">
      <c r="A1638">
        <v>0.93435519530016797</v>
      </c>
      <c r="B1638" t="s">
        <v>12</v>
      </c>
      <c r="C1638" t="s">
        <v>6</v>
      </c>
    </row>
    <row r="1639" spans="1:3" x14ac:dyDescent="0.4">
      <c r="A1639">
        <v>0.93158525679487003</v>
      </c>
      <c r="B1639" t="s">
        <v>12</v>
      </c>
      <c r="C1639" t="s">
        <v>6</v>
      </c>
    </row>
    <row r="1640" spans="1:3" x14ac:dyDescent="0.4">
      <c r="A1640">
        <v>0.92107686757996399</v>
      </c>
      <c r="B1640" t="s">
        <v>12</v>
      </c>
      <c r="C1640" t="s">
        <v>6</v>
      </c>
    </row>
    <row r="1641" spans="1:3" x14ac:dyDescent="0.4">
      <c r="A1641">
        <v>0.91986366455286395</v>
      </c>
      <c r="B1641" t="s">
        <v>12</v>
      </c>
      <c r="C1641" t="s">
        <v>6</v>
      </c>
    </row>
    <row r="1642" spans="1:3" x14ac:dyDescent="0.4">
      <c r="A1642">
        <v>0.91859422478119801</v>
      </c>
      <c r="B1642" t="s">
        <v>12</v>
      </c>
      <c r="C1642" t="s">
        <v>6</v>
      </c>
    </row>
    <row r="1643" spans="1:3" x14ac:dyDescent="0.4">
      <c r="A1643">
        <v>0.91400389043357599</v>
      </c>
      <c r="B1643" t="s">
        <v>12</v>
      </c>
      <c r="C1643" t="s">
        <v>6</v>
      </c>
    </row>
    <row r="1644" spans="1:3" x14ac:dyDescent="0.4">
      <c r="A1644">
        <v>0.91075048444831697</v>
      </c>
      <c r="B1644" t="s">
        <v>12</v>
      </c>
      <c r="C1644" t="s">
        <v>6</v>
      </c>
    </row>
    <row r="1645" spans="1:3" x14ac:dyDescent="0.4">
      <c r="A1645">
        <v>0.90645066274747599</v>
      </c>
      <c r="B1645" t="s">
        <v>12</v>
      </c>
      <c r="C1645" t="s">
        <v>6</v>
      </c>
    </row>
    <row r="1646" spans="1:3" x14ac:dyDescent="0.4">
      <c r="A1646">
        <v>0.90422157847351303</v>
      </c>
      <c r="B1646" t="s">
        <v>12</v>
      </c>
      <c r="C1646" t="s">
        <v>6</v>
      </c>
    </row>
    <row r="1647" spans="1:3" x14ac:dyDescent="0.4">
      <c r="A1647">
        <v>0.90403566537943902</v>
      </c>
      <c r="B1647" t="s">
        <v>12</v>
      </c>
      <c r="C1647" t="s">
        <v>6</v>
      </c>
    </row>
    <row r="1648" spans="1:3" x14ac:dyDescent="0.4">
      <c r="A1648">
        <v>0.90275221550560303</v>
      </c>
      <c r="B1648" t="s">
        <v>12</v>
      </c>
      <c r="C1648" t="s">
        <v>6</v>
      </c>
    </row>
    <row r="1649" spans="1:3" x14ac:dyDescent="0.4">
      <c r="A1649">
        <v>0.90221245349572998</v>
      </c>
      <c r="B1649" t="s">
        <v>12</v>
      </c>
      <c r="C1649" t="s">
        <v>6</v>
      </c>
    </row>
    <row r="1650" spans="1:3" x14ac:dyDescent="0.4">
      <c r="A1650">
        <v>0.89917485459659097</v>
      </c>
      <c r="B1650" t="s">
        <v>12</v>
      </c>
      <c r="C1650" t="s">
        <v>6</v>
      </c>
    </row>
    <row r="1651" spans="1:3" x14ac:dyDescent="0.4">
      <c r="A1651">
        <v>0.89889499938962103</v>
      </c>
      <c r="B1651" t="s">
        <v>12</v>
      </c>
      <c r="C1651" t="s">
        <v>6</v>
      </c>
    </row>
    <row r="1652" spans="1:3" x14ac:dyDescent="0.4">
      <c r="A1652">
        <v>0.89887634039391195</v>
      </c>
      <c r="B1652" t="s">
        <v>12</v>
      </c>
      <c r="C1652" t="s">
        <v>6</v>
      </c>
    </row>
    <row r="1653" spans="1:3" x14ac:dyDescent="0.4">
      <c r="A1653">
        <v>0.89803643804028699</v>
      </c>
      <c r="B1653" t="s">
        <v>12</v>
      </c>
      <c r="C1653" t="s">
        <v>6</v>
      </c>
    </row>
    <row r="1654" spans="1:3" x14ac:dyDescent="0.4">
      <c r="A1654">
        <v>0.89620562400010795</v>
      </c>
      <c r="B1654" t="s">
        <v>12</v>
      </c>
      <c r="C1654" t="s">
        <v>6</v>
      </c>
    </row>
    <row r="1655" spans="1:3" x14ac:dyDescent="0.4">
      <c r="A1655">
        <v>0.89461578854674295</v>
      </c>
      <c r="B1655" t="s">
        <v>12</v>
      </c>
      <c r="C1655" t="s">
        <v>6</v>
      </c>
    </row>
    <row r="1656" spans="1:3" x14ac:dyDescent="0.4">
      <c r="A1656">
        <v>0.89405425177837405</v>
      </c>
      <c r="B1656" t="s">
        <v>12</v>
      </c>
      <c r="C1656" t="s">
        <v>6</v>
      </c>
    </row>
    <row r="1657" spans="1:3" x14ac:dyDescent="0.4">
      <c r="A1657">
        <v>0.89319280395463796</v>
      </c>
      <c r="B1657" t="s">
        <v>12</v>
      </c>
      <c r="C1657" t="s">
        <v>6</v>
      </c>
    </row>
    <row r="1658" spans="1:3" x14ac:dyDescent="0.4">
      <c r="A1658">
        <v>0.89225586363602105</v>
      </c>
      <c r="B1658" t="s">
        <v>12</v>
      </c>
      <c r="C1658" t="s">
        <v>6</v>
      </c>
    </row>
    <row r="1659" spans="1:3" x14ac:dyDescent="0.4">
      <c r="A1659">
        <v>0.88865234879618404</v>
      </c>
      <c r="B1659" t="s">
        <v>12</v>
      </c>
      <c r="C1659" t="s">
        <v>6</v>
      </c>
    </row>
    <row r="1660" spans="1:3" x14ac:dyDescent="0.4">
      <c r="A1660">
        <v>0.88701653825355697</v>
      </c>
      <c r="B1660" t="s">
        <v>12</v>
      </c>
      <c r="C1660" t="s">
        <v>6</v>
      </c>
    </row>
    <row r="1661" spans="1:3" x14ac:dyDescent="0.4">
      <c r="A1661">
        <v>0.88507748726751101</v>
      </c>
      <c r="B1661" t="s">
        <v>12</v>
      </c>
      <c r="C1661" t="s">
        <v>6</v>
      </c>
    </row>
    <row r="1662" spans="1:3" x14ac:dyDescent="0.4">
      <c r="A1662">
        <v>0.882645286466613</v>
      </c>
      <c r="B1662" t="s">
        <v>12</v>
      </c>
      <c r="C1662" t="s">
        <v>6</v>
      </c>
    </row>
    <row r="1663" spans="1:3" x14ac:dyDescent="0.4">
      <c r="A1663">
        <v>0.88164482000575795</v>
      </c>
      <c r="B1663" t="s">
        <v>12</v>
      </c>
      <c r="C1663" t="s">
        <v>6</v>
      </c>
    </row>
    <row r="1664" spans="1:3" x14ac:dyDescent="0.4">
      <c r="A1664">
        <v>0.880757033366944</v>
      </c>
      <c r="B1664" t="s">
        <v>12</v>
      </c>
      <c r="C1664" t="s">
        <v>6</v>
      </c>
    </row>
    <row r="1665" spans="1:3" x14ac:dyDescent="0.4">
      <c r="A1665">
        <v>0.88047358219976102</v>
      </c>
      <c r="B1665" t="s">
        <v>12</v>
      </c>
      <c r="C1665" t="s">
        <v>6</v>
      </c>
    </row>
    <row r="1666" spans="1:3" x14ac:dyDescent="0.4">
      <c r="A1666">
        <v>0.87920682037490705</v>
      </c>
      <c r="B1666" t="s">
        <v>12</v>
      </c>
      <c r="C1666" t="s">
        <v>6</v>
      </c>
    </row>
    <row r="1667" spans="1:3" x14ac:dyDescent="0.4">
      <c r="A1667">
        <v>0.87591181481312896</v>
      </c>
      <c r="B1667" t="s">
        <v>12</v>
      </c>
      <c r="C1667" t="s">
        <v>6</v>
      </c>
    </row>
    <row r="1668" spans="1:3" x14ac:dyDescent="0.4">
      <c r="A1668">
        <v>0.87515327760085104</v>
      </c>
      <c r="B1668" t="s">
        <v>12</v>
      </c>
      <c r="C1668" t="s">
        <v>6</v>
      </c>
    </row>
    <row r="1669" spans="1:3" x14ac:dyDescent="0.4">
      <c r="A1669">
        <v>0.87473591156216901</v>
      </c>
      <c r="B1669" t="s">
        <v>12</v>
      </c>
      <c r="C1669" t="s">
        <v>6</v>
      </c>
    </row>
    <row r="1670" spans="1:3" x14ac:dyDescent="0.4">
      <c r="A1670">
        <v>0.873198205236144</v>
      </c>
      <c r="B1670" t="s">
        <v>12</v>
      </c>
      <c r="C1670" t="s">
        <v>6</v>
      </c>
    </row>
    <row r="1671" spans="1:3" x14ac:dyDescent="0.4">
      <c r="A1671">
        <v>0.87289426684111304</v>
      </c>
      <c r="B1671" t="s">
        <v>12</v>
      </c>
      <c r="C1671" t="s">
        <v>6</v>
      </c>
    </row>
    <row r="1672" spans="1:3" x14ac:dyDescent="0.4">
      <c r="A1672">
        <v>0.87222917892173502</v>
      </c>
      <c r="B1672" t="s">
        <v>12</v>
      </c>
      <c r="C1672" t="s">
        <v>6</v>
      </c>
    </row>
    <row r="1673" spans="1:3" x14ac:dyDescent="0.4">
      <c r="A1673">
        <v>0.87066976963643705</v>
      </c>
      <c r="B1673" t="s">
        <v>12</v>
      </c>
      <c r="C1673" t="s">
        <v>6</v>
      </c>
    </row>
    <row r="1674" spans="1:3" x14ac:dyDescent="0.4">
      <c r="A1674">
        <v>0.86916581617855604</v>
      </c>
      <c r="B1674" t="s">
        <v>12</v>
      </c>
      <c r="C1674" t="s">
        <v>6</v>
      </c>
    </row>
    <row r="1675" spans="1:3" x14ac:dyDescent="0.4">
      <c r="A1675">
        <v>0.86863239302448403</v>
      </c>
      <c r="B1675" t="s">
        <v>12</v>
      </c>
      <c r="C1675" t="s">
        <v>6</v>
      </c>
    </row>
    <row r="1676" spans="1:3" x14ac:dyDescent="0.4">
      <c r="A1676">
        <v>0.86666845862326602</v>
      </c>
      <c r="B1676" t="s">
        <v>12</v>
      </c>
      <c r="C1676" t="s">
        <v>6</v>
      </c>
    </row>
    <row r="1677" spans="1:3" x14ac:dyDescent="0.4">
      <c r="A1677">
        <v>0.86588595318672001</v>
      </c>
      <c r="B1677" t="s">
        <v>12</v>
      </c>
      <c r="C1677" t="s">
        <v>6</v>
      </c>
    </row>
    <row r="1678" spans="1:3" x14ac:dyDescent="0.4">
      <c r="A1678">
        <v>0.86389915705894305</v>
      </c>
      <c r="B1678" t="s">
        <v>12</v>
      </c>
      <c r="C1678" t="s">
        <v>6</v>
      </c>
    </row>
    <row r="1679" spans="1:3" x14ac:dyDescent="0.4">
      <c r="A1679">
        <v>0.86265601831880501</v>
      </c>
      <c r="B1679" t="s">
        <v>12</v>
      </c>
      <c r="C1679" t="s">
        <v>6</v>
      </c>
    </row>
    <row r="1680" spans="1:3" x14ac:dyDescent="0.4">
      <c r="A1680">
        <v>0.86141180826342401</v>
      </c>
      <c r="B1680" t="s">
        <v>12</v>
      </c>
      <c r="C1680" t="s">
        <v>6</v>
      </c>
    </row>
    <row r="1681" spans="1:3" x14ac:dyDescent="0.4">
      <c r="A1681">
        <v>0.86137350773360499</v>
      </c>
      <c r="B1681" t="s">
        <v>12</v>
      </c>
      <c r="C1681" t="s">
        <v>6</v>
      </c>
    </row>
    <row r="1682" spans="1:3" x14ac:dyDescent="0.4">
      <c r="A1682">
        <v>0.86035817540416704</v>
      </c>
      <c r="B1682" t="s">
        <v>12</v>
      </c>
      <c r="C1682" t="s">
        <v>6</v>
      </c>
    </row>
    <row r="1683" spans="1:3" x14ac:dyDescent="0.4">
      <c r="A1683">
        <v>0.85890097958947598</v>
      </c>
      <c r="B1683" t="s">
        <v>12</v>
      </c>
      <c r="C1683" t="s">
        <v>6</v>
      </c>
    </row>
    <row r="1684" spans="1:3" x14ac:dyDescent="0.4">
      <c r="A1684">
        <v>0.85796069059418001</v>
      </c>
      <c r="B1684" t="s">
        <v>12</v>
      </c>
      <c r="C1684" t="s">
        <v>6</v>
      </c>
    </row>
    <row r="1685" spans="1:3" x14ac:dyDescent="0.4">
      <c r="A1685">
        <v>0.85596294263954797</v>
      </c>
      <c r="B1685" t="s">
        <v>12</v>
      </c>
      <c r="C1685" t="s">
        <v>6</v>
      </c>
    </row>
    <row r="1686" spans="1:3" x14ac:dyDescent="0.4">
      <c r="A1686">
        <v>0.85488608546225098</v>
      </c>
      <c r="B1686" t="s">
        <v>12</v>
      </c>
      <c r="C1686" t="s">
        <v>6</v>
      </c>
    </row>
    <row r="1687" spans="1:3" x14ac:dyDescent="0.4">
      <c r="A1687">
        <v>0.85392392569080899</v>
      </c>
      <c r="B1687" t="s">
        <v>12</v>
      </c>
      <c r="C1687" t="s">
        <v>6</v>
      </c>
    </row>
    <row r="1688" spans="1:3" x14ac:dyDescent="0.4">
      <c r="A1688">
        <v>0.85168924150401404</v>
      </c>
      <c r="B1688" t="s">
        <v>12</v>
      </c>
      <c r="C1688" t="s">
        <v>6</v>
      </c>
    </row>
    <row r="1689" spans="1:3" x14ac:dyDescent="0.4">
      <c r="A1689">
        <v>0.85049342013538198</v>
      </c>
      <c r="B1689" t="s">
        <v>12</v>
      </c>
      <c r="C1689" t="s">
        <v>6</v>
      </c>
    </row>
    <row r="1690" spans="1:3" x14ac:dyDescent="0.4">
      <c r="A1690">
        <v>0.85041623611575901</v>
      </c>
      <c r="B1690" t="s">
        <v>12</v>
      </c>
      <c r="C1690" t="s">
        <v>6</v>
      </c>
    </row>
    <row r="1691" spans="1:3" x14ac:dyDescent="0.4">
      <c r="A1691">
        <v>0.84968278430689503</v>
      </c>
      <c r="B1691" t="s">
        <v>12</v>
      </c>
      <c r="C1691" t="s">
        <v>6</v>
      </c>
    </row>
    <row r="1692" spans="1:3" x14ac:dyDescent="0.4">
      <c r="A1692">
        <v>0.84571955759086803</v>
      </c>
      <c r="B1692" t="s">
        <v>12</v>
      </c>
      <c r="C1692" t="s">
        <v>6</v>
      </c>
    </row>
    <row r="1693" spans="1:3" x14ac:dyDescent="0.4">
      <c r="A1693">
        <v>0.845642117740253</v>
      </c>
      <c r="B1693" t="s">
        <v>12</v>
      </c>
      <c r="C1693" t="s">
        <v>6</v>
      </c>
    </row>
    <row r="1694" spans="1:3" x14ac:dyDescent="0.4">
      <c r="A1694">
        <v>0.84384047322410305</v>
      </c>
      <c r="B1694" t="s">
        <v>12</v>
      </c>
      <c r="C1694" t="s">
        <v>6</v>
      </c>
    </row>
    <row r="1695" spans="1:3" x14ac:dyDescent="0.4">
      <c r="A1695">
        <v>0.84362722684553304</v>
      </c>
      <c r="B1695" t="s">
        <v>12</v>
      </c>
      <c r="C1695" t="s">
        <v>6</v>
      </c>
    </row>
    <row r="1696" spans="1:3" x14ac:dyDescent="0.4">
      <c r="A1696">
        <v>0.84325881734875496</v>
      </c>
      <c r="B1696" t="s">
        <v>12</v>
      </c>
      <c r="C1696" t="s">
        <v>6</v>
      </c>
    </row>
    <row r="1697" spans="1:3" x14ac:dyDescent="0.4">
      <c r="A1697">
        <v>0.84207539332574399</v>
      </c>
      <c r="B1697" t="s">
        <v>12</v>
      </c>
      <c r="C1697" t="s">
        <v>6</v>
      </c>
    </row>
    <row r="1698" spans="1:3" x14ac:dyDescent="0.4">
      <c r="A1698">
        <v>0.84178423866738705</v>
      </c>
      <c r="B1698" t="s">
        <v>12</v>
      </c>
      <c r="C1698" t="s">
        <v>6</v>
      </c>
    </row>
    <row r="1699" spans="1:3" x14ac:dyDescent="0.4">
      <c r="A1699">
        <v>0.84085214854371504</v>
      </c>
      <c r="B1699" t="s">
        <v>12</v>
      </c>
      <c r="C1699" t="s">
        <v>6</v>
      </c>
    </row>
    <row r="1700" spans="1:3" x14ac:dyDescent="0.4">
      <c r="A1700">
        <v>0.83947232724847498</v>
      </c>
      <c r="B1700" t="s">
        <v>12</v>
      </c>
      <c r="C1700" t="s">
        <v>6</v>
      </c>
    </row>
    <row r="1701" spans="1:3" x14ac:dyDescent="0.4">
      <c r="A1701">
        <v>0.83927788039084605</v>
      </c>
      <c r="B1701" t="s">
        <v>12</v>
      </c>
      <c r="C1701" t="s">
        <v>6</v>
      </c>
    </row>
    <row r="1702" spans="1:3" x14ac:dyDescent="0.4">
      <c r="A1702">
        <v>0.83898616055305297</v>
      </c>
      <c r="B1702" t="s">
        <v>12</v>
      </c>
      <c r="C1702" t="s">
        <v>6</v>
      </c>
    </row>
    <row r="1703" spans="1:3" x14ac:dyDescent="0.4">
      <c r="A1703">
        <v>0.83892780934505895</v>
      </c>
      <c r="B1703" t="s">
        <v>12</v>
      </c>
      <c r="C1703" t="s">
        <v>6</v>
      </c>
    </row>
    <row r="1704" spans="1:3" x14ac:dyDescent="0.4">
      <c r="A1704">
        <v>0.83851928560050804</v>
      </c>
      <c r="B1704" t="s">
        <v>12</v>
      </c>
      <c r="C1704" t="s">
        <v>6</v>
      </c>
    </row>
    <row r="1705" spans="1:3" x14ac:dyDescent="0.4">
      <c r="A1705">
        <v>0.83705932832396701</v>
      </c>
      <c r="B1705" t="s">
        <v>12</v>
      </c>
      <c r="C1705" t="s">
        <v>6</v>
      </c>
    </row>
    <row r="1706" spans="1:3" x14ac:dyDescent="0.4">
      <c r="A1706">
        <v>0.83446669892319003</v>
      </c>
      <c r="B1706" t="s">
        <v>12</v>
      </c>
      <c r="C1706" t="s">
        <v>6</v>
      </c>
    </row>
    <row r="1707" spans="1:3" x14ac:dyDescent="0.4">
      <c r="A1707">
        <v>0.83108734397662798</v>
      </c>
      <c r="B1707" t="s">
        <v>12</v>
      </c>
      <c r="C1707" t="s">
        <v>6</v>
      </c>
    </row>
    <row r="1708" spans="1:3" x14ac:dyDescent="0.4">
      <c r="A1708">
        <v>0.83050052253877504</v>
      </c>
      <c r="B1708" t="s">
        <v>12</v>
      </c>
      <c r="C1708" t="s">
        <v>6</v>
      </c>
    </row>
    <row r="1709" spans="1:3" x14ac:dyDescent="0.4">
      <c r="A1709">
        <v>0.828229231375474</v>
      </c>
      <c r="B1709" t="s">
        <v>12</v>
      </c>
      <c r="C1709" t="s">
        <v>6</v>
      </c>
    </row>
    <row r="1710" spans="1:3" x14ac:dyDescent="0.4">
      <c r="A1710">
        <v>0.82791566894337099</v>
      </c>
      <c r="B1710" t="s">
        <v>12</v>
      </c>
      <c r="C1710" t="s">
        <v>6</v>
      </c>
    </row>
    <row r="1711" spans="1:3" x14ac:dyDescent="0.4">
      <c r="A1711">
        <v>0.82752361983807099</v>
      </c>
      <c r="B1711" t="s">
        <v>12</v>
      </c>
      <c r="C1711" t="s">
        <v>6</v>
      </c>
    </row>
    <row r="1712" spans="1:3" x14ac:dyDescent="0.4">
      <c r="A1712">
        <v>0.82752361983807099</v>
      </c>
      <c r="B1712" t="s">
        <v>12</v>
      </c>
      <c r="C1712" t="s">
        <v>6</v>
      </c>
    </row>
    <row r="1713" spans="1:3" x14ac:dyDescent="0.4">
      <c r="A1713">
        <v>0.82687650608852603</v>
      </c>
      <c r="B1713" t="s">
        <v>12</v>
      </c>
      <c r="C1713" t="s">
        <v>6</v>
      </c>
    </row>
    <row r="1714" spans="1:3" x14ac:dyDescent="0.4">
      <c r="A1714">
        <v>0.82652341249933803</v>
      </c>
      <c r="B1714" t="s">
        <v>12</v>
      </c>
      <c r="C1714" t="s">
        <v>6</v>
      </c>
    </row>
    <row r="1715" spans="1:3" x14ac:dyDescent="0.4">
      <c r="A1715">
        <v>0.82609173691001903</v>
      </c>
      <c r="B1715" t="s">
        <v>12</v>
      </c>
      <c r="C1715" t="s">
        <v>6</v>
      </c>
    </row>
    <row r="1716" spans="1:3" x14ac:dyDescent="0.4">
      <c r="A1716">
        <v>0.82605248712110002</v>
      </c>
      <c r="B1716" t="s">
        <v>12</v>
      </c>
      <c r="C1716" t="s">
        <v>6</v>
      </c>
    </row>
    <row r="1717" spans="1:3" x14ac:dyDescent="0.4">
      <c r="A1717">
        <v>0.82591510445015104</v>
      </c>
      <c r="B1717" t="s">
        <v>12</v>
      </c>
      <c r="C1717" t="s">
        <v>6</v>
      </c>
    </row>
    <row r="1718" spans="1:3" x14ac:dyDescent="0.4">
      <c r="A1718">
        <v>0.82520836071882198</v>
      </c>
      <c r="B1718" t="s">
        <v>12</v>
      </c>
      <c r="C1718" t="s">
        <v>6</v>
      </c>
    </row>
    <row r="1719" spans="1:3" x14ac:dyDescent="0.4">
      <c r="A1719">
        <v>0.82353828347399305</v>
      </c>
      <c r="B1719" t="s">
        <v>12</v>
      </c>
      <c r="C1719" t="s">
        <v>6</v>
      </c>
    </row>
    <row r="1720" spans="1:3" x14ac:dyDescent="0.4">
      <c r="A1720">
        <v>0.82206307916413401</v>
      </c>
      <c r="B1720" t="s">
        <v>12</v>
      </c>
      <c r="C1720" t="s">
        <v>6</v>
      </c>
    </row>
    <row r="1721" spans="1:3" x14ac:dyDescent="0.4">
      <c r="A1721">
        <v>0.82155132291288302</v>
      </c>
      <c r="B1721" t="s">
        <v>12</v>
      </c>
      <c r="C1721" t="s">
        <v>6</v>
      </c>
    </row>
    <row r="1722" spans="1:3" x14ac:dyDescent="0.4">
      <c r="A1722">
        <v>0.82155132291288302</v>
      </c>
      <c r="B1722" t="s">
        <v>12</v>
      </c>
      <c r="C1722" t="s">
        <v>6</v>
      </c>
    </row>
    <row r="1723" spans="1:3" x14ac:dyDescent="0.4">
      <c r="A1723">
        <v>0.82042875898512302</v>
      </c>
      <c r="B1723" t="s">
        <v>12</v>
      </c>
      <c r="C1723" t="s">
        <v>6</v>
      </c>
    </row>
    <row r="1724" spans="1:3" x14ac:dyDescent="0.4">
      <c r="A1724">
        <v>0.81942361982871703</v>
      </c>
      <c r="B1724" t="s">
        <v>12</v>
      </c>
      <c r="C1724" t="s">
        <v>6</v>
      </c>
    </row>
    <row r="1725" spans="1:3" x14ac:dyDescent="0.4">
      <c r="A1725">
        <v>0.81841777907607305</v>
      </c>
      <c r="B1725" t="s">
        <v>12</v>
      </c>
      <c r="C1725" t="s">
        <v>6</v>
      </c>
    </row>
    <row r="1726" spans="1:3" x14ac:dyDescent="0.4">
      <c r="A1726">
        <v>0.81804287462700398</v>
      </c>
      <c r="B1726" t="s">
        <v>12</v>
      </c>
      <c r="C1726" t="s">
        <v>6</v>
      </c>
    </row>
    <row r="1727" spans="1:3" x14ac:dyDescent="0.4">
      <c r="A1727">
        <v>0.81798367096998703</v>
      </c>
      <c r="B1727" t="s">
        <v>12</v>
      </c>
      <c r="C1727" t="s">
        <v>6</v>
      </c>
    </row>
    <row r="1728" spans="1:3" x14ac:dyDescent="0.4">
      <c r="A1728">
        <v>0.81656203747016898</v>
      </c>
      <c r="B1728" t="s">
        <v>12</v>
      </c>
      <c r="C1728" t="s">
        <v>6</v>
      </c>
    </row>
    <row r="1729" spans="1:3" x14ac:dyDescent="0.4">
      <c r="A1729">
        <v>0.81628544616262999</v>
      </c>
      <c r="B1729" t="s">
        <v>12</v>
      </c>
      <c r="C1729" t="s">
        <v>6</v>
      </c>
    </row>
    <row r="1730" spans="1:3" x14ac:dyDescent="0.4">
      <c r="A1730">
        <v>0.81616689126415698</v>
      </c>
      <c r="B1730" t="s">
        <v>12</v>
      </c>
      <c r="C1730" t="s">
        <v>6</v>
      </c>
    </row>
    <row r="1731" spans="1:3" x14ac:dyDescent="0.4">
      <c r="A1731">
        <v>0.81537627237909704</v>
      </c>
      <c r="B1731" t="s">
        <v>12</v>
      </c>
      <c r="C1731" t="s">
        <v>6</v>
      </c>
    </row>
    <row r="1732" spans="1:3" x14ac:dyDescent="0.4">
      <c r="A1732">
        <v>0.81355620414449803</v>
      </c>
      <c r="B1732" t="s">
        <v>12</v>
      </c>
      <c r="C1732" t="s">
        <v>6</v>
      </c>
    </row>
    <row r="1733" spans="1:3" x14ac:dyDescent="0.4">
      <c r="A1733">
        <v>0.81262549971803499</v>
      </c>
      <c r="B1733" t="s">
        <v>12</v>
      </c>
      <c r="C1733" t="s">
        <v>6</v>
      </c>
    </row>
    <row r="1734" spans="1:3" x14ac:dyDescent="0.4">
      <c r="A1734">
        <v>0.81254626289012399</v>
      </c>
      <c r="B1734" t="s">
        <v>12</v>
      </c>
      <c r="C1734" t="s">
        <v>6</v>
      </c>
    </row>
    <row r="1735" spans="1:3" x14ac:dyDescent="0.4">
      <c r="A1735">
        <v>0.81252645382458999</v>
      </c>
      <c r="B1735" t="s">
        <v>12</v>
      </c>
      <c r="C1735" t="s">
        <v>6</v>
      </c>
    </row>
    <row r="1736" spans="1:3" x14ac:dyDescent="0.4">
      <c r="A1736">
        <v>0.81246702253154901</v>
      </c>
      <c r="B1736" t="s">
        <v>12</v>
      </c>
      <c r="C1736" t="s">
        <v>6</v>
      </c>
    </row>
    <row r="1737" spans="1:3" x14ac:dyDescent="0.4">
      <c r="A1737">
        <v>0.81228871396151103</v>
      </c>
      <c r="B1737" t="s">
        <v>12</v>
      </c>
      <c r="C1737" t="s">
        <v>6</v>
      </c>
    </row>
    <row r="1738" spans="1:3" x14ac:dyDescent="0.4">
      <c r="A1738">
        <v>0.81191221401479496</v>
      </c>
      <c r="B1738" t="s">
        <v>12</v>
      </c>
      <c r="C1738" t="s">
        <v>6</v>
      </c>
    </row>
    <row r="1739" spans="1:3" x14ac:dyDescent="0.4">
      <c r="A1739">
        <v>0.81145631825359699</v>
      </c>
      <c r="B1739" t="s">
        <v>12</v>
      </c>
      <c r="C1739" t="s">
        <v>6</v>
      </c>
    </row>
    <row r="1740" spans="1:3" x14ac:dyDescent="0.4">
      <c r="A1740">
        <v>0.810147296153226</v>
      </c>
      <c r="B1740" t="s">
        <v>12</v>
      </c>
      <c r="C1740" t="s">
        <v>6</v>
      </c>
    </row>
    <row r="1741" spans="1:3" x14ac:dyDescent="0.4">
      <c r="A1741">
        <v>0.80982977853767701</v>
      </c>
      <c r="B1741" t="s">
        <v>12</v>
      </c>
      <c r="C1741" t="s">
        <v>6</v>
      </c>
    </row>
    <row r="1742" spans="1:3" x14ac:dyDescent="0.4">
      <c r="A1742">
        <v>0.80973054051581905</v>
      </c>
      <c r="B1742" t="s">
        <v>12</v>
      </c>
      <c r="C1742" t="s">
        <v>6</v>
      </c>
    </row>
    <row r="1743" spans="1:3" x14ac:dyDescent="0.4">
      <c r="A1743">
        <v>0.80919453358568205</v>
      </c>
      <c r="B1743" t="s">
        <v>12</v>
      </c>
      <c r="C1743" t="s">
        <v>6</v>
      </c>
    </row>
    <row r="1744" spans="1:3" x14ac:dyDescent="0.4">
      <c r="A1744">
        <v>0.80911510891351202</v>
      </c>
      <c r="B1744" t="s">
        <v>12</v>
      </c>
      <c r="C1744" t="s">
        <v>6</v>
      </c>
    </row>
    <row r="1745" spans="1:3" x14ac:dyDescent="0.4">
      <c r="A1745">
        <v>0.80861860129767005</v>
      </c>
      <c r="B1745" t="s">
        <v>12</v>
      </c>
      <c r="C1745" t="s">
        <v>6</v>
      </c>
    </row>
    <row r="1746" spans="1:3" x14ac:dyDescent="0.4">
      <c r="A1746">
        <v>0.80849941466546704</v>
      </c>
      <c r="B1746" t="s">
        <v>12</v>
      </c>
      <c r="C1746" t="s">
        <v>6</v>
      </c>
    </row>
    <row r="1747" spans="1:3" x14ac:dyDescent="0.4">
      <c r="A1747">
        <v>0.80843981724484804</v>
      </c>
      <c r="B1747" t="s">
        <v>12</v>
      </c>
      <c r="C1747" t="s">
        <v>6</v>
      </c>
    </row>
    <row r="1748" spans="1:3" x14ac:dyDescent="0.4">
      <c r="A1748">
        <v>0.80772445774704105</v>
      </c>
      <c r="B1748" t="s">
        <v>12</v>
      </c>
      <c r="C1748" t="s">
        <v>6</v>
      </c>
    </row>
    <row r="1749" spans="1:3" x14ac:dyDescent="0.4">
      <c r="A1749">
        <v>0.80635236074725403</v>
      </c>
      <c r="B1749" t="s">
        <v>12</v>
      </c>
      <c r="C1749" t="s">
        <v>6</v>
      </c>
    </row>
    <row r="1750" spans="1:3" x14ac:dyDescent="0.4">
      <c r="A1750">
        <v>0.80569567853632196</v>
      </c>
      <c r="B1750" t="s">
        <v>12</v>
      </c>
      <c r="C1750" t="s">
        <v>6</v>
      </c>
    </row>
    <row r="1751" spans="1:3" x14ac:dyDescent="0.4">
      <c r="A1751">
        <v>0.80513825937981098</v>
      </c>
      <c r="B1751" t="s">
        <v>12</v>
      </c>
      <c r="C1751" t="s">
        <v>6</v>
      </c>
    </row>
    <row r="1752" spans="1:3" x14ac:dyDescent="0.4">
      <c r="A1752">
        <v>0.80460054406078296</v>
      </c>
      <c r="B1752" t="s">
        <v>12</v>
      </c>
      <c r="C1752" t="s">
        <v>6</v>
      </c>
    </row>
    <row r="1753" spans="1:3" x14ac:dyDescent="0.4">
      <c r="A1753">
        <v>0.80304601687015897</v>
      </c>
      <c r="B1753" t="s">
        <v>12</v>
      </c>
      <c r="C1753" t="s">
        <v>6</v>
      </c>
    </row>
    <row r="1754" spans="1:3" x14ac:dyDescent="0.4">
      <c r="A1754">
        <v>0.80280670946368304</v>
      </c>
      <c r="B1754" t="s">
        <v>12</v>
      </c>
      <c r="C1754" t="s">
        <v>6</v>
      </c>
    </row>
    <row r="1755" spans="1:3" x14ac:dyDescent="0.4">
      <c r="A1755">
        <v>0.80278676538789795</v>
      </c>
      <c r="B1755" t="s">
        <v>12</v>
      </c>
      <c r="C1755" t="s">
        <v>6</v>
      </c>
    </row>
    <row r="1756" spans="1:3" x14ac:dyDescent="0.4">
      <c r="A1756">
        <v>0.80232797718681803</v>
      </c>
      <c r="B1756" t="s">
        <v>12</v>
      </c>
      <c r="C1756" t="s">
        <v>6</v>
      </c>
    </row>
    <row r="1757" spans="1:3" x14ac:dyDescent="0.4">
      <c r="A1757">
        <v>0.80194886762328099</v>
      </c>
      <c r="B1757" t="s">
        <v>12</v>
      </c>
      <c r="C1757" t="s">
        <v>6</v>
      </c>
    </row>
    <row r="1758" spans="1:3" x14ac:dyDescent="0.4">
      <c r="A1758">
        <v>0.80166946019135199</v>
      </c>
      <c r="B1758" t="s">
        <v>12</v>
      </c>
      <c r="C1758" t="s">
        <v>6</v>
      </c>
    </row>
    <row r="1759" spans="1:3" x14ac:dyDescent="0.4">
      <c r="A1759">
        <v>0.80166946019135199</v>
      </c>
      <c r="B1759" t="s">
        <v>12</v>
      </c>
      <c r="C1759" t="s">
        <v>6</v>
      </c>
    </row>
    <row r="1760" spans="1:3" x14ac:dyDescent="0.4">
      <c r="A1760">
        <v>0.80049136235041995</v>
      </c>
      <c r="B1760" t="s">
        <v>12</v>
      </c>
      <c r="C1760" t="s">
        <v>6</v>
      </c>
    </row>
    <row r="1761" spans="1:3" x14ac:dyDescent="0.4">
      <c r="A1761">
        <v>0.799432249699495</v>
      </c>
      <c r="B1761" t="s">
        <v>12</v>
      </c>
      <c r="C1761" t="s">
        <v>6</v>
      </c>
    </row>
    <row r="1762" spans="1:3" x14ac:dyDescent="0.4">
      <c r="A1762">
        <v>0.79919234288625995</v>
      </c>
      <c r="B1762" t="s">
        <v>12</v>
      </c>
      <c r="C1762" t="s">
        <v>6</v>
      </c>
    </row>
    <row r="1763" spans="1:3" x14ac:dyDescent="0.4">
      <c r="A1763">
        <v>0.797351729356787</v>
      </c>
      <c r="B1763" t="s">
        <v>12</v>
      </c>
      <c r="C1763" t="s">
        <v>6</v>
      </c>
    </row>
    <row r="1764" spans="1:3" x14ac:dyDescent="0.4">
      <c r="A1764">
        <v>0.79687118321480899</v>
      </c>
      <c r="B1764" t="s">
        <v>12</v>
      </c>
      <c r="C1764" t="s">
        <v>6</v>
      </c>
    </row>
    <row r="1765" spans="1:3" x14ac:dyDescent="0.4">
      <c r="A1765">
        <v>0.79617009894975699</v>
      </c>
      <c r="B1765" t="s">
        <v>12</v>
      </c>
      <c r="C1765" t="s">
        <v>6</v>
      </c>
    </row>
    <row r="1766" spans="1:3" x14ac:dyDescent="0.4">
      <c r="A1766">
        <v>0.79608995314628295</v>
      </c>
      <c r="B1766" t="s">
        <v>12</v>
      </c>
      <c r="C1766" t="s">
        <v>6</v>
      </c>
    </row>
    <row r="1767" spans="1:3" x14ac:dyDescent="0.4">
      <c r="A1767">
        <v>0.79572924358503405</v>
      </c>
      <c r="B1767" t="s">
        <v>12</v>
      </c>
      <c r="C1767" t="s">
        <v>6</v>
      </c>
    </row>
    <row r="1768" spans="1:3" x14ac:dyDescent="0.4">
      <c r="A1768">
        <v>0.79562903001558305</v>
      </c>
      <c r="B1768" t="s">
        <v>12</v>
      </c>
      <c r="C1768" t="s">
        <v>6</v>
      </c>
    </row>
    <row r="1769" spans="1:3" x14ac:dyDescent="0.4">
      <c r="A1769">
        <v>0.79554885414772203</v>
      </c>
      <c r="B1769" t="s">
        <v>12</v>
      </c>
      <c r="C1769" t="s">
        <v>6</v>
      </c>
    </row>
    <row r="1770" spans="1:3" x14ac:dyDescent="0.4">
      <c r="A1770">
        <v>0.79548871932265797</v>
      </c>
      <c r="B1770" t="s">
        <v>12</v>
      </c>
      <c r="C1770" t="s">
        <v>6</v>
      </c>
    </row>
    <row r="1771" spans="1:3" x14ac:dyDescent="0.4">
      <c r="A1771">
        <v>0.79488723483426105</v>
      </c>
      <c r="B1771" t="s">
        <v>12</v>
      </c>
      <c r="C1771" t="s">
        <v>6</v>
      </c>
    </row>
    <row r="1772" spans="1:3" x14ac:dyDescent="0.4">
      <c r="A1772">
        <v>0.79474685280690405</v>
      </c>
      <c r="B1772" t="s">
        <v>12</v>
      </c>
      <c r="C1772" t="s">
        <v>6</v>
      </c>
    </row>
    <row r="1773" spans="1:3" x14ac:dyDescent="0.4">
      <c r="A1773">
        <v>0.79225781049049004</v>
      </c>
      <c r="B1773" t="s">
        <v>12</v>
      </c>
      <c r="C1773" t="s">
        <v>6</v>
      </c>
    </row>
    <row r="1774" spans="1:3" x14ac:dyDescent="0.4">
      <c r="A1774">
        <v>0.79020714803500702</v>
      </c>
      <c r="B1774" t="s">
        <v>12</v>
      </c>
      <c r="C1774" t="s">
        <v>6</v>
      </c>
    </row>
    <row r="1775" spans="1:3" x14ac:dyDescent="0.4">
      <c r="A1775">
        <v>0.78966383770326498</v>
      </c>
      <c r="B1775" t="s">
        <v>12</v>
      </c>
      <c r="C1775" t="s">
        <v>6</v>
      </c>
    </row>
    <row r="1776" spans="1:3" x14ac:dyDescent="0.4">
      <c r="A1776">
        <v>0.78946255993582803</v>
      </c>
      <c r="B1776" t="s">
        <v>12</v>
      </c>
      <c r="C1776" t="s">
        <v>6</v>
      </c>
    </row>
    <row r="1777" spans="1:3" x14ac:dyDescent="0.4">
      <c r="A1777">
        <v>0.78914045658651</v>
      </c>
      <c r="B1777" t="s">
        <v>12</v>
      </c>
      <c r="C1777" t="s">
        <v>6</v>
      </c>
    </row>
    <row r="1778" spans="1:3" x14ac:dyDescent="0.4">
      <c r="A1778">
        <v>0.78908005404505099</v>
      </c>
      <c r="B1778" t="s">
        <v>12</v>
      </c>
      <c r="C1778" t="s">
        <v>6</v>
      </c>
    </row>
    <row r="1779" spans="1:3" x14ac:dyDescent="0.4">
      <c r="A1779">
        <v>0.78726680586502695</v>
      </c>
      <c r="B1779" t="s">
        <v>12</v>
      </c>
      <c r="C1779" t="s">
        <v>6</v>
      </c>
    </row>
    <row r="1780" spans="1:3" x14ac:dyDescent="0.4">
      <c r="A1780">
        <v>0.78646018596095202</v>
      </c>
      <c r="B1780" t="s">
        <v>12</v>
      </c>
      <c r="C1780" t="s">
        <v>7</v>
      </c>
    </row>
    <row r="1781" spans="1:3" x14ac:dyDescent="0.4">
      <c r="A1781">
        <v>0.78587510424787799</v>
      </c>
      <c r="B1781" t="s">
        <v>12</v>
      </c>
      <c r="C1781" t="s">
        <v>7</v>
      </c>
    </row>
    <row r="1782" spans="1:3" x14ac:dyDescent="0.4">
      <c r="A1782">
        <v>0.78555219885874505</v>
      </c>
      <c r="B1782" t="s">
        <v>12</v>
      </c>
      <c r="C1782" t="s">
        <v>7</v>
      </c>
    </row>
    <row r="1783" spans="1:3" x14ac:dyDescent="0.4">
      <c r="A1783">
        <v>0.78526959661217099</v>
      </c>
      <c r="B1783" t="s">
        <v>12</v>
      </c>
      <c r="C1783" t="s">
        <v>7</v>
      </c>
    </row>
    <row r="1784" spans="1:3" x14ac:dyDescent="0.4">
      <c r="A1784">
        <v>0.78415884061853003</v>
      </c>
      <c r="B1784" t="s">
        <v>12</v>
      </c>
      <c r="C1784" t="s">
        <v>7</v>
      </c>
    </row>
    <row r="1785" spans="1:3" x14ac:dyDescent="0.4">
      <c r="A1785">
        <v>0.78359303613305598</v>
      </c>
      <c r="B1785" t="s">
        <v>12</v>
      </c>
      <c r="C1785" t="s">
        <v>7</v>
      </c>
    </row>
    <row r="1786" spans="1:3" x14ac:dyDescent="0.4">
      <c r="A1786">
        <v>0.783310050655879</v>
      </c>
      <c r="B1786" t="s">
        <v>12</v>
      </c>
      <c r="C1786" t="s">
        <v>7</v>
      </c>
    </row>
    <row r="1787" spans="1:3" x14ac:dyDescent="0.4">
      <c r="A1787">
        <v>0.78306744760771796</v>
      </c>
      <c r="B1787" t="s">
        <v>12</v>
      </c>
      <c r="C1787" t="s">
        <v>7</v>
      </c>
    </row>
    <row r="1788" spans="1:3" x14ac:dyDescent="0.4">
      <c r="A1788">
        <v>0.78268324217255203</v>
      </c>
      <c r="B1788" t="s">
        <v>12</v>
      </c>
      <c r="C1788" t="s">
        <v>7</v>
      </c>
    </row>
    <row r="1789" spans="1:3" x14ac:dyDescent="0.4">
      <c r="A1789">
        <v>0.78173239986405596</v>
      </c>
      <c r="B1789" t="s">
        <v>12</v>
      </c>
      <c r="C1789" t="s">
        <v>7</v>
      </c>
    </row>
    <row r="1790" spans="1:3" x14ac:dyDescent="0.4">
      <c r="A1790">
        <v>0.78155025168313197</v>
      </c>
      <c r="B1790" t="s">
        <v>12</v>
      </c>
      <c r="C1790" t="s">
        <v>7</v>
      </c>
    </row>
    <row r="1791" spans="1:3" x14ac:dyDescent="0.4">
      <c r="A1791">
        <v>0.78120613292891306</v>
      </c>
      <c r="B1791" t="s">
        <v>12</v>
      </c>
      <c r="C1791" t="s">
        <v>7</v>
      </c>
    </row>
    <row r="1792" spans="1:3" x14ac:dyDescent="0.4">
      <c r="A1792">
        <v>0.78082143141929905</v>
      </c>
      <c r="B1792" t="s">
        <v>12</v>
      </c>
      <c r="C1792" t="s">
        <v>7</v>
      </c>
    </row>
    <row r="1793" spans="1:3" x14ac:dyDescent="0.4">
      <c r="A1793">
        <v>0.77960591135229595</v>
      </c>
      <c r="B1793" t="s">
        <v>12</v>
      </c>
      <c r="C1793" t="s">
        <v>7</v>
      </c>
    </row>
    <row r="1794" spans="1:3" x14ac:dyDescent="0.4">
      <c r="A1794">
        <v>0.77958564394941599</v>
      </c>
      <c r="B1794" t="s">
        <v>12</v>
      </c>
      <c r="C1794" t="s">
        <v>7</v>
      </c>
    </row>
    <row r="1795" spans="1:3" x14ac:dyDescent="0.4">
      <c r="A1795">
        <v>0.77771982883478796</v>
      </c>
      <c r="B1795" t="s">
        <v>12</v>
      </c>
      <c r="C1795" t="s">
        <v>7</v>
      </c>
    </row>
    <row r="1796" spans="1:3" x14ac:dyDescent="0.4">
      <c r="A1796">
        <v>0.77611573345849705</v>
      </c>
      <c r="B1796" t="s">
        <v>12</v>
      </c>
      <c r="C1796" t="s">
        <v>7</v>
      </c>
    </row>
    <row r="1797" spans="1:3" x14ac:dyDescent="0.4">
      <c r="A1797">
        <v>0.77601414812922498</v>
      </c>
      <c r="B1797" t="s">
        <v>12</v>
      </c>
      <c r="C1797" t="s">
        <v>7</v>
      </c>
    </row>
    <row r="1798" spans="1:3" x14ac:dyDescent="0.4">
      <c r="A1798">
        <v>0.77556708936891405</v>
      </c>
      <c r="B1798" t="s">
        <v>12</v>
      </c>
      <c r="C1798" t="s">
        <v>7</v>
      </c>
    </row>
    <row r="1799" spans="1:3" x14ac:dyDescent="0.4">
      <c r="A1799">
        <v>0.77544513974590201</v>
      </c>
      <c r="B1799" t="s">
        <v>12</v>
      </c>
      <c r="C1799" t="s">
        <v>7</v>
      </c>
    </row>
    <row r="1800" spans="1:3" x14ac:dyDescent="0.4">
      <c r="A1800">
        <v>0.77536383427002598</v>
      </c>
      <c r="B1800" t="s">
        <v>12</v>
      </c>
      <c r="C1800" t="s">
        <v>7</v>
      </c>
    </row>
    <row r="1801" spans="1:3" x14ac:dyDescent="0.4">
      <c r="A1801">
        <v>0.77491657391539603</v>
      </c>
      <c r="B1801" t="s">
        <v>12</v>
      </c>
      <c r="C1801" t="s">
        <v>7</v>
      </c>
    </row>
    <row r="1802" spans="1:3" x14ac:dyDescent="0.4">
      <c r="A1802">
        <v>0.77436747351969804</v>
      </c>
      <c r="B1802" t="s">
        <v>12</v>
      </c>
      <c r="C1802" t="s">
        <v>7</v>
      </c>
    </row>
    <row r="1803" spans="1:3" x14ac:dyDescent="0.4">
      <c r="A1803">
        <v>0.77381816320896801</v>
      </c>
      <c r="B1803" t="s">
        <v>12</v>
      </c>
      <c r="C1803" t="s">
        <v>7</v>
      </c>
    </row>
    <row r="1804" spans="1:3" x14ac:dyDescent="0.4">
      <c r="A1804">
        <v>0.77369606649886502</v>
      </c>
      <c r="B1804" t="s">
        <v>12</v>
      </c>
      <c r="C1804" t="s">
        <v>7</v>
      </c>
    </row>
    <row r="1805" spans="1:3" x14ac:dyDescent="0.4">
      <c r="A1805">
        <v>0.77251526047756103</v>
      </c>
      <c r="B1805" t="s">
        <v>12</v>
      </c>
      <c r="C1805" t="s">
        <v>7</v>
      </c>
    </row>
    <row r="1806" spans="1:3" x14ac:dyDescent="0.4">
      <c r="A1806">
        <v>0.77163921022606197</v>
      </c>
      <c r="B1806" t="s">
        <v>12</v>
      </c>
      <c r="C1806" t="s">
        <v>7</v>
      </c>
    </row>
    <row r="1807" spans="1:3" x14ac:dyDescent="0.4">
      <c r="A1807">
        <v>0.77039552894016505</v>
      </c>
      <c r="B1807" t="s">
        <v>12</v>
      </c>
      <c r="C1807" t="s">
        <v>7</v>
      </c>
    </row>
    <row r="1808" spans="1:3" x14ac:dyDescent="0.4">
      <c r="A1808">
        <v>0.76982429977618205</v>
      </c>
      <c r="B1808" t="s">
        <v>12</v>
      </c>
      <c r="C1808" t="s">
        <v>7</v>
      </c>
    </row>
    <row r="1809" spans="1:3" x14ac:dyDescent="0.4">
      <c r="A1809">
        <v>0.76845651135263005</v>
      </c>
      <c r="B1809" t="s">
        <v>12</v>
      </c>
      <c r="C1809" t="s">
        <v>7</v>
      </c>
    </row>
    <row r="1810" spans="1:3" x14ac:dyDescent="0.4">
      <c r="A1810">
        <v>0.76808882441649895</v>
      </c>
      <c r="B1810" t="s">
        <v>12</v>
      </c>
      <c r="C1810" t="s">
        <v>7</v>
      </c>
    </row>
    <row r="1811" spans="1:3" x14ac:dyDescent="0.4">
      <c r="A1811">
        <v>0.76759842907068099</v>
      </c>
      <c r="B1811" t="s">
        <v>12</v>
      </c>
      <c r="C1811" t="s">
        <v>7</v>
      </c>
    </row>
    <row r="1812" spans="1:3" x14ac:dyDescent="0.4">
      <c r="A1812">
        <v>0.76729184762687297</v>
      </c>
      <c r="B1812" t="s">
        <v>12</v>
      </c>
      <c r="C1812" t="s">
        <v>7</v>
      </c>
    </row>
    <row r="1813" spans="1:3" x14ac:dyDescent="0.4">
      <c r="A1813">
        <v>0.76665803939027299</v>
      </c>
      <c r="B1813" t="s">
        <v>12</v>
      </c>
      <c r="C1813" t="s">
        <v>7</v>
      </c>
    </row>
    <row r="1814" spans="1:3" x14ac:dyDescent="0.4">
      <c r="A1814">
        <v>0.76663758927191406</v>
      </c>
      <c r="B1814" t="s">
        <v>12</v>
      </c>
      <c r="C1814" t="s">
        <v>7</v>
      </c>
    </row>
    <row r="1815" spans="1:3" x14ac:dyDescent="0.4">
      <c r="A1815">
        <v>0.76598303407791501</v>
      </c>
      <c r="B1815" t="s">
        <v>12</v>
      </c>
      <c r="C1815" t="s">
        <v>7</v>
      </c>
    </row>
    <row r="1816" spans="1:3" x14ac:dyDescent="0.4">
      <c r="A1816">
        <v>0.76330034880615305</v>
      </c>
      <c r="B1816" t="s">
        <v>12</v>
      </c>
      <c r="C1816" t="s">
        <v>7</v>
      </c>
    </row>
    <row r="1817" spans="1:3" x14ac:dyDescent="0.4">
      <c r="A1817">
        <v>0.76198790750407297</v>
      </c>
      <c r="B1817" t="s">
        <v>12</v>
      </c>
      <c r="C1817" t="s">
        <v>7</v>
      </c>
    </row>
    <row r="1818" spans="1:3" x14ac:dyDescent="0.4">
      <c r="A1818">
        <v>0.76174169199727004</v>
      </c>
      <c r="B1818" t="s">
        <v>12</v>
      </c>
      <c r="C1818" t="s">
        <v>7</v>
      </c>
    </row>
    <row r="1819" spans="1:3" x14ac:dyDescent="0.4">
      <c r="A1819">
        <v>0.76172117207059997</v>
      </c>
      <c r="B1819" t="s">
        <v>12</v>
      </c>
      <c r="C1819" t="s">
        <v>7</v>
      </c>
    </row>
    <row r="1820" spans="1:3" x14ac:dyDescent="0.4">
      <c r="A1820">
        <v>0.76147491103367804</v>
      </c>
      <c r="B1820" t="s">
        <v>12</v>
      </c>
      <c r="C1820" t="s">
        <v>7</v>
      </c>
    </row>
    <row r="1821" spans="1:3" x14ac:dyDescent="0.4">
      <c r="A1821">
        <v>0.76024297406894503</v>
      </c>
      <c r="B1821" t="s">
        <v>12</v>
      </c>
      <c r="C1821" t="s">
        <v>7</v>
      </c>
    </row>
    <row r="1822" spans="1:3" x14ac:dyDescent="0.4">
      <c r="A1822">
        <v>0.75991427974497705</v>
      </c>
      <c r="B1822" t="s">
        <v>12</v>
      </c>
      <c r="C1822" t="s">
        <v>7</v>
      </c>
    </row>
    <row r="1823" spans="1:3" x14ac:dyDescent="0.4">
      <c r="A1823">
        <v>0.75972935579355905</v>
      </c>
      <c r="B1823" t="s">
        <v>12</v>
      </c>
      <c r="C1823" t="s">
        <v>7</v>
      </c>
    </row>
    <row r="1824" spans="1:3" x14ac:dyDescent="0.4">
      <c r="A1824">
        <v>0.75968825836294596</v>
      </c>
      <c r="B1824" t="s">
        <v>12</v>
      </c>
      <c r="C1824" t="s">
        <v>7</v>
      </c>
    </row>
    <row r="1825" spans="1:3" x14ac:dyDescent="0.4">
      <c r="A1825">
        <v>0.75940054441594795</v>
      </c>
      <c r="B1825" t="s">
        <v>12</v>
      </c>
      <c r="C1825" t="s">
        <v>7</v>
      </c>
    </row>
    <row r="1826" spans="1:3" x14ac:dyDescent="0.4">
      <c r="A1826">
        <v>0.75905110014143595</v>
      </c>
      <c r="B1826" t="s">
        <v>12</v>
      </c>
      <c r="C1826" t="s">
        <v>7</v>
      </c>
    </row>
    <row r="1827" spans="1:3" x14ac:dyDescent="0.4">
      <c r="A1827">
        <v>0.75724085850740197</v>
      </c>
      <c r="B1827" t="s">
        <v>12</v>
      </c>
      <c r="C1827" t="s">
        <v>7</v>
      </c>
    </row>
    <row r="1828" spans="1:3" x14ac:dyDescent="0.4">
      <c r="A1828">
        <v>0.75670557960110796</v>
      </c>
      <c r="B1828" t="s">
        <v>12</v>
      </c>
      <c r="C1828" t="s">
        <v>7</v>
      </c>
    </row>
    <row r="1829" spans="1:3" x14ac:dyDescent="0.4">
      <c r="A1829">
        <v>0.75584047834006796</v>
      </c>
      <c r="B1829" t="s">
        <v>12</v>
      </c>
      <c r="C1829" t="s">
        <v>7</v>
      </c>
    </row>
    <row r="1830" spans="1:3" x14ac:dyDescent="0.4">
      <c r="A1830">
        <v>0.75520161812298303</v>
      </c>
      <c r="B1830" t="s">
        <v>12</v>
      </c>
      <c r="C1830" t="s">
        <v>7</v>
      </c>
    </row>
    <row r="1831" spans="1:3" x14ac:dyDescent="0.4">
      <c r="A1831">
        <v>0.75450060711067302</v>
      </c>
      <c r="B1831" t="s">
        <v>12</v>
      </c>
      <c r="C1831" t="s">
        <v>7</v>
      </c>
    </row>
    <row r="1832" spans="1:3" x14ac:dyDescent="0.4">
      <c r="A1832">
        <v>0.75408808836962204</v>
      </c>
      <c r="B1832" t="s">
        <v>12</v>
      </c>
      <c r="C1832" t="s">
        <v>7</v>
      </c>
    </row>
    <row r="1833" spans="1:3" x14ac:dyDescent="0.4">
      <c r="A1833">
        <v>0.75369608632326601</v>
      </c>
      <c r="B1833" t="s">
        <v>12</v>
      </c>
      <c r="C1833" t="s">
        <v>7</v>
      </c>
    </row>
    <row r="1834" spans="1:3" x14ac:dyDescent="0.4">
      <c r="A1834">
        <v>0.75177580229053498</v>
      </c>
      <c r="B1834" t="s">
        <v>12</v>
      </c>
      <c r="C1834" t="s">
        <v>7</v>
      </c>
    </row>
    <row r="1835" spans="1:3" x14ac:dyDescent="0.4">
      <c r="A1835">
        <v>0.75117648099825196</v>
      </c>
      <c r="B1835" t="s">
        <v>12</v>
      </c>
      <c r="C1835" t="s">
        <v>7</v>
      </c>
    </row>
    <row r="1836" spans="1:3" x14ac:dyDescent="0.4">
      <c r="A1836">
        <v>0.748818112471622</v>
      </c>
      <c r="B1836" t="s">
        <v>12</v>
      </c>
      <c r="C1836" t="s">
        <v>7</v>
      </c>
    </row>
    <row r="1837" spans="1:3" x14ac:dyDescent="0.4">
      <c r="A1837">
        <v>0.74639366516295502</v>
      </c>
      <c r="B1837" t="s">
        <v>12</v>
      </c>
      <c r="C1837" t="s">
        <v>7</v>
      </c>
    </row>
    <row r="1838" spans="1:3" x14ac:dyDescent="0.4">
      <c r="A1838">
        <v>0.746103287378582</v>
      </c>
      <c r="B1838" t="s">
        <v>12</v>
      </c>
      <c r="C1838" t="s">
        <v>7</v>
      </c>
    </row>
    <row r="1839" spans="1:3" x14ac:dyDescent="0.4">
      <c r="A1839">
        <v>0.74433902358975701</v>
      </c>
      <c r="B1839" t="s">
        <v>12</v>
      </c>
      <c r="C1839" t="s">
        <v>7</v>
      </c>
    </row>
    <row r="1840" spans="1:3" x14ac:dyDescent="0.4">
      <c r="A1840">
        <v>0.74421440539713302</v>
      </c>
      <c r="B1840" t="s">
        <v>12</v>
      </c>
      <c r="C1840" t="s">
        <v>7</v>
      </c>
    </row>
    <row r="1841" spans="1:3" x14ac:dyDescent="0.4">
      <c r="A1841">
        <v>0.74400668534703496</v>
      </c>
      <c r="B1841" t="s">
        <v>12</v>
      </c>
      <c r="C1841" t="s">
        <v>7</v>
      </c>
    </row>
    <row r="1842" spans="1:3" x14ac:dyDescent="0.4">
      <c r="A1842">
        <v>0.74296763452076198</v>
      </c>
      <c r="B1842" t="s">
        <v>12</v>
      </c>
      <c r="C1842" t="s">
        <v>7</v>
      </c>
    </row>
    <row r="1843" spans="1:3" x14ac:dyDescent="0.4">
      <c r="A1843">
        <v>0.74199024409066505</v>
      </c>
      <c r="B1843" t="s">
        <v>12</v>
      </c>
      <c r="C1843" t="s">
        <v>7</v>
      </c>
    </row>
    <row r="1844" spans="1:3" x14ac:dyDescent="0.4">
      <c r="A1844">
        <v>0.74138684303193003</v>
      </c>
      <c r="B1844" t="s">
        <v>12</v>
      </c>
      <c r="C1844" t="s">
        <v>7</v>
      </c>
    </row>
    <row r="1845" spans="1:3" x14ac:dyDescent="0.4">
      <c r="A1845">
        <v>0.74049168015445499</v>
      </c>
      <c r="B1845" t="s">
        <v>12</v>
      </c>
      <c r="C1845" t="s">
        <v>7</v>
      </c>
    </row>
    <row r="1846" spans="1:3" x14ac:dyDescent="0.4">
      <c r="A1846">
        <v>0.74024176823670895</v>
      </c>
      <c r="B1846" t="s">
        <v>12</v>
      </c>
      <c r="C1846" t="s">
        <v>7</v>
      </c>
    </row>
    <row r="1847" spans="1:3" x14ac:dyDescent="0.4">
      <c r="A1847">
        <v>0.73851202288587203</v>
      </c>
      <c r="B1847" t="s">
        <v>12</v>
      </c>
      <c r="C1847" t="s">
        <v>7</v>
      </c>
    </row>
    <row r="1848" spans="1:3" x14ac:dyDescent="0.4">
      <c r="A1848">
        <v>0.73644611774211599</v>
      </c>
      <c r="B1848" t="s">
        <v>12</v>
      </c>
      <c r="C1848" t="s">
        <v>7</v>
      </c>
    </row>
    <row r="1849" spans="1:3" x14ac:dyDescent="0.4">
      <c r="A1849">
        <v>0.73535980907972298</v>
      </c>
      <c r="B1849" t="s">
        <v>12</v>
      </c>
      <c r="C1849" t="s">
        <v>7</v>
      </c>
    </row>
    <row r="1850" spans="1:3" x14ac:dyDescent="0.4">
      <c r="A1850">
        <v>0.73515081012683403</v>
      </c>
      <c r="B1850" t="s">
        <v>12</v>
      </c>
      <c r="C1850" t="s">
        <v>7</v>
      </c>
    </row>
    <row r="1851" spans="1:3" x14ac:dyDescent="0.4">
      <c r="A1851">
        <v>0.734398161715622</v>
      </c>
      <c r="B1851" t="s">
        <v>12</v>
      </c>
      <c r="C1851" t="s">
        <v>7</v>
      </c>
    </row>
    <row r="1852" spans="1:3" x14ac:dyDescent="0.4">
      <c r="A1852">
        <v>0.73397985388549902</v>
      </c>
      <c r="B1852" t="s">
        <v>12</v>
      </c>
      <c r="C1852" t="s">
        <v>7</v>
      </c>
    </row>
    <row r="1853" spans="1:3" x14ac:dyDescent="0.4">
      <c r="A1853">
        <v>0.73153032180583699</v>
      </c>
      <c r="B1853" t="s">
        <v>12</v>
      </c>
      <c r="C1853" t="s">
        <v>7</v>
      </c>
    </row>
    <row r="1854" spans="1:3" x14ac:dyDescent="0.4">
      <c r="A1854">
        <v>0.73069192025857599</v>
      </c>
      <c r="B1854" t="s">
        <v>12</v>
      </c>
      <c r="C1854" t="s">
        <v>7</v>
      </c>
    </row>
    <row r="1855" spans="1:3" x14ac:dyDescent="0.4">
      <c r="A1855">
        <v>0.73010474818503102</v>
      </c>
      <c r="B1855" t="s">
        <v>12</v>
      </c>
      <c r="C1855" t="s">
        <v>7</v>
      </c>
    </row>
    <row r="1856" spans="1:3" x14ac:dyDescent="0.4">
      <c r="A1856">
        <v>0.72855178696476497</v>
      </c>
      <c r="B1856" t="s">
        <v>12</v>
      </c>
      <c r="C1856" t="s">
        <v>7</v>
      </c>
    </row>
    <row r="1857" spans="1:3" x14ac:dyDescent="0.4">
      <c r="A1857">
        <v>0.72773266159040395</v>
      </c>
      <c r="B1857" t="s">
        <v>12</v>
      </c>
      <c r="C1857" t="s">
        <v>7</v>
      </c>
    </row>
    <row r="1858" spans="1:3" x14ac:dyDescent="0.4">
      <c r="A1858">
        <v>0.72741748935650197</v>
      </c>
      <c r="B1858" t="s">
        <v>12</v>
      </c>
      <c r="C1858" t="s">
        <v>7</v>
      </c>
    </row>
    <row r="1859" spans="1:3" x14ac:dyDescent="0.4">
      <c r="A1859">
        <v>0.72495677934667002</v>
      </c>
      <c r="B1859" t="s">
        <v>12</v>
      </c>
      <c r="C1859" t="s">
        <v>7</v>
      </c>
    </row>
    <row r="1860" spans="1:3" x14ac:dyDescent="0.4">
      <c r="A1860">
        <v>0.72455678119212497</v>
      </c>
      <c r="B1860" t="s">
        <v>12</v>
      </c>
      <c r="C1860" t="s">
        <v>7</v>
      </c>
    </row>
    <row r="1861" spans="1:3" x14ac:dyDescent="0.4">
      <c r="A1861">
        <v>0.72451466948729604</v>
      </c>
      <c r="B1861" t="s">
        <v>12</v>
      </c>
      <c r="C1861" t="s">
        <v>7</v>
      </c>
    </row>
    <row r="1862" spans="1:3" x14ac:dyDescent="0.4">
      <c r="A1862">
        <v>0.72350362224941001</v>
      </c>
      <c r="B1862" t="s">
        <v>12</v>
      </c>
      <c r="C1862" t="s">
        <v>7</v>
      </c>
    </row>
    <row r="1863" spans="1:3" x14ac:dyDescent="0.4">
      <c r="A1863">
        <v>0.72257620631590502</v>
      </c>
      <c r="B1863" t="s">
        <v>12</v>
      </c>
      <c r="C1863" t="s">
        <v>7</v>
      </c>
    </row>
    <row r="1864" spans="1:3" x14ac:dyDescent="0.4">
      <c r="A1864">
        <v>0.72063513504256904</v>
      </c>
      <c r="B1864" t="s">
        <v>12</v>
      </c>
      <c r="C1864" t="s">
        <v>7</v>
      </c>
    </row>
    <row r="1865" spans="1:3" x14ac:dyDescent="0.4">
      <c r="A1865">
        <v>0.720381759376025</v>
      </c>
      <c r="B1865" t="s">
        <v>12</v>
      </c>
      <c r="C1865" t="s">
        <v>7</v>
      </c>
    </row>
    <row r="1866" spans="1:3" x14ac:dyDescent="0.4">
      <c r="A1866">
        <v>0.72036064265538002</v>
      </c>
      <c r="B1866" t="s">
        <v>12</v>
      </c>
      <c r="C1866" t="s">
        <v>7</v>
      </c>
    </row>
    <row r="1867" spans="1:3" x14ac:dyDescent="0.4">
      <c r="A1867">
        <v>0.71848001993297805</v>
      </c>
      <c r="B1867" t="s">
        <v>12</v>
      </c>
      <c r="C1867" t="s">
        <v>7</v>
      </c>
    </row>
    <row r="1868" spans="1:3" x14ac:dyDescent="0.4">
      <c r="A1868">
        <v>0.71807822176019298</v>
      </c>
      <c r="B1868" t="s">
        <v>12</v>
      </c>
      <c r="C1868" t="s">
        <v>7</v>
      </c>
    </row>
    <row r="1869" spans="1:3" x14ac:dyDescent="0.4">
      <c r="A1869">
        <v>0.71661811528714003</v>
      </c>
      <c r="B1869" t="s">
        <v>12</v>
      </c>
      <c r="C1869" t="s">
        <v>7</v>
      </c>
    </row>
    <row r="1870" spans="1:3" x14ac:dyDescent="0.4">
      <c r="A1870">
        <v>0.71318422189770103</v>
      </c>
      <c r="B1870" t="s">
        <v>12</v>
      </c>
      <c r="C1870" t="s">
        <v>7</v>
      </c>
    </row>
    <row r="1871" spans="1:3" x14ac:dyDescent="0.4">
      <c r="A1871">
        <v>0.712377555382952</v>
      </c>
      <c r="B1871" t="s">
        <v>12</v>
      </c>
      <c r="C1871" t="s">
        <v>7</v>
      </c>
    </row>
    <row r="1872" spans="1:3" x14ac:dyDescent="0.4">
      <c r="A1872">
        <v>0.71176163828671402</v>
      </c>
      <c r="B1872" t="s">
        <v>12</v>
      </c>
      <c r="C1872" t="s">
        <v>7</v>
      </c>
    </row>
    <row r="1873" spans="1:3" x14ac:dyDescent="0.4">
      <c r="A1873">
        <v>0.70965704167259003</v>
      </c>
      <c r="B1873" t="s">
        <v>12</v>
      </c>
      <c r="C1873" t="s">
        <v>7</v>
      </c>
    </row>
    <row r="1874" spans="1:3" x14ac:dyDescent="0.4">
      <c r="A1874">
        <v>0.70897611068706001</v>
      </c>
      <c r="B1874" t="s">
        <v>12</v>
      </c>
      <c r="C1874" t="s">
        <v>7</v>
      </c>
    </row>
    <row r="1875" spans="1:3" x14ac:dyDescent="0.4">
      <c r="A1875">
        <v>0.70893354171711598</v>
      </c>
      <c r="B1875" t="s">
        <v>12</v>
      </c>
      <c r="C1875" t="s">
        <v>7</v>
      </c>
    </row>
    <row r="1876" spans="1:3" x14ac:dyDescent="0.4">
      <c r="A1876">
        <v>0.70801800757078204</v>
      </c>
      <c r="B1876" t="s">
        <v>12</v>
      </c>
      <c r="C1876" t="s">
        <v>7</v>
      </c>
    </row>
    <row r="1877" spans="1:3" x14ac:dyDescent="0.4">
      <c r="A1877">
        <v>0.70774110296062198</v>
      </c>
      <c r="B1877" t="s">
        <v>12</v>
      </c>
      <c r="C1877" t="s">
        <v>7</v>
      </c>
    </row>
    <row r="1878" spans="1:3" x14ac:dyDescent="0.4">
      <c r="A1878">
        <v>0.70742153246902595</v>
      </c>
      <c r="B1878" t="s">
        <v>12</v>
      </c>
      <c r="C1878" t="s">
        <v>7</v>
      </c>
    </row>
    <row r="1879" spans="1:3" x14ac:dyDescent="0.4">
      <c r="A1879">
        <v>0.707101891173883</v>
      </c>
      <c r="B1879" t="s">
        <v>12</v>
      </c>
      <c r="C1879" t="s">
        <v>7</v>
      </c>
    </row>
    <row r="1880" spans="1:3" x14ac:dyDescent="0.4">
      <c r="A1880">
        <v>0.70701664218134297</v>
      </c>
      <c r="B1880" t="s">
        <v>12</v>
      </c>
      <c r="C1880" t="s">
        <v>7</v>
      </c>
    </row>
    <row r="1881" spans="1:3" x14ac:dyDescent="0.4">
      <c r="A1881">
        <v>0.70646239604741001</v>
      </c>
      <c r="B1881" t="s">
        <v>12</v>
      </c>
      <c r="C1881" t="s">
        <v>7</v>
      </c>
    </row>
    <row r="1882" spans="1:3" x14ac:dyDescent="0.4">
      <c r="A1882">
        <v>0.70586527819020894</v>
      </c>
      <c r="B1882" t="s">
        <v>12</v>
      </c>
      <c r="C1882" t="s">
        <v>7</v>
      </c>
    </row>
    <row r="1883" spans="1:3" x14ac:dyDescent="0.4">
      <c r="A1883">
        <v>0.70490510623261804</v>
      </c>
      <c r="B1883" t="s">
        <v>12</v>
      </c>
      <c r="C1883" t="s">
        <v>7</v>
      </c>
    </row>
    <row r="1884" spans="1:3" x14ac:dyDescent="0.4">
      <c r="A1884">
        <v>0.70462760432837601</v>
      </c>
      <c r="B1884" t="s">
        <v>12</v>
      </c>
      <c r="C1884" t="s">
        <v>7</v>
      </c>
    </row>
    <row r="1885" spans="1:3" x14ac:dyDescent="0.4">
      <c r="A1885">
        <v>0.70249118729445903</v>
      </c>
      <c r="B1885" t="s">
        <v>12</v>
      </c>
      <c r="C1885" t="s">
        <v>7</v>
      </c>
    </row>
    <row r="1886" spans="1:3" x14ac:dyDescent="0.4">
      <c r="A1886">
        <v>0.70244842654318196</v>
      </c>
      <c r="B1886" t="s">
        <v>12</v>
      </c>
      <c r="C1886" t="s">
        <v>7</v>
      </c>
    </row>
    <row r="1887" spans="1:3" x14ac:dyDescent="0.4">
      <c r="A1887">
        <v>0.70069414804594898</v>
      </c>
      <c r="B1887" t="s">
        <v>12</v>
      </c>
      <c r="C1887" t="s">
        <v>7</v>
      </c>
    </row>
    <row r="1888" spans="1:3" x14ac:dyDescent="0.4">
      <c r="A1888">
        <v>0.70035160096390503</v>
      </c>
      <c r="B1888" t="s">
        <v>12</v>
      </c>
      <c r="C1888" t="s">
        <v>7</v>
      </c>
    </row>
    <row r="1889" spans="1:3" x14ac:dyDescent="0.4">
      <c r="A1889">
        <v>0.69889486759058295</v>
      </c>
      <c r="B1889" t="s">
        <v>12</v>
      </c>
      <c r="C1889" t="s">
        <v>7</v>
      </c>
    </row>
    <row r="1890" spans="1:3" x14ac:dyDescent="0.4">
      <c r="A1890">
        <v>0.69546144770260199</v>
      </c>
      <c r="B1890" t="s">
        <v>12</v>
      </c>
      <c r="C1890" t="s">
        <v>7</v>
      </c>
    </row>
    <row r="1891" spans="1:3" x14ac:dyDescent="0.4">
      <c r="A1891">
        <v>0.694064283070846</v>
      </c>
      <c r="B1891" t="s">
        <v>12</v>
      </c>
      <c r="C1891" t="s">
        <v>7</v>
      </c>
    </row>
    <row r="1892" spans="1:3" x14ac:dyDescent="0.4">
      <c r="A1892">
        <v>0.69161059982556705</v>
      </c>
      <c r="B1892" t="s">
        <v>12</v>
      </c>
      <c r="C1892" t="s">
        <v>7</v>
      </c>
    </row>
    <row r="1893" spans="1:3" x14ac:dyDescent="0.4">
      <c r="A1893">
        <v>0.69036063018204197</v>
      </c>
      <c r="B1893" t="s">
        <v>12</v>
      </c>
      <c r="C1893" t="s">
        <v>7</v>
      </c>
    </row>
    <row r="1894" spans="1:3" x14ac:dyDescent="0.4">
      <c r="A1894">
        <v>0.69033906943512202</v>
      </c>
      <c r="B1894" t="s">
        <v>12</v>
      </c>
      <c r="C1894" t="s">
        <v>7</v>
      </c>
    </row>
    <row r="1895" spans="1:3" x14ac:dyDescent="0.4">
      <c r="A1895">
        <v>0.68831092542162997</v>
      </c>
      <c r="B1895" t="s">
        <v>12</v>
      </c>
      <c r="C1895" t="s">
        <v>7</v>
      </c>
    </row>
    <row r="1896" spans="1:3" x14ac:dyDescent="0.4">
      <c r="A1896">
        <v>0.68744701901531802</v>
      </c>
      <c r="B1896" t="s">
        <v>12</v>
      </c>
      <c r="C1896" t="s">
        <v>7</v>
      </c>
    </row>
    <row r="1897" spans="1:3" x14ac:dyDescent="0.4">
      <c r="A1897">
        <v>0.68534989706614102</v>
      </c>
      <c r="B1897" t="s">
        <v>12</v>
      </c>
      <c r="C1897" t="s">
        <v>7</v>
      </c>
    </row>
    <row r="1898" spans="1:3" x14ac:dyDescent="0.4">
      <c r="A1898">
        <v>0.68524171501165798</v>
      </c>
      <c r="B1898" t="s">
        <v>12</v>
      </c>
      <c r="C1898" t="s">
        <v>7</v>
      </c>
    </row>
    <row r="1899" spans="1:3" x14ac:dyDescent="0.4">
      <c r="A1899">
        <v>0.68413779713568701</v>
      </c>
      <c r="B1899" t="s">
        <v>12</v>
      </c>
      <c r="C1899" t="s">
        <v>7</v>
      </c>
    </row>
    <row r="1900" spans="1:3" x14ac:dyDescent="0.4">
      <c r="A1900">
        <v>0.68283798827888298</v>
      </c>
      <c r="B1900" t="s">
        <v>12</v>
      </c>
      <c r="C1900" t="s">
        <v>7</v>
      </c>
    </row>
    <row r="1901" spans="1:3" x14ac:dyDescent="0.4">
      <c r="A1901">
        <v>0.68088607658817102</v>
      </c>
      <c r="B1901" t="s">
        <v>12</v>
      </c>
      <c r="C1901" t="s">
        <v>7</v>
      </c>
    </row>
    <row r="1902" spans="1:3" x14ac:dyDescent="0.4">
      <c r="A1902">
        <v>0.68086437377918396</v>
      </c>
      <c r="B1902" t="s">
        <v>12</v>
      </c>
      <c r="C1902" t="s">
        <v>7</v>
      </c>
    </row>
    <row r="1903" spans="1:3" x14ac:dyDescent="0.4">
      <c r="A1903">
        <v>0.67884458956447602</v>
      </c>
      <c r="B1903" t="s">
        <v>12</v>
      </c>
      <c r="C1903" t="s">
        <v>7</v>
      </c>
    </row>
    <row r="1904" spans="1:3" x14ac:dyDescent="0.4">
      <c r="A1904">
        <v>0.67790975420995703</v>
      </c>
      <c r="B1904" t="s">
        <v>12</v>
      </c>
      <c r="C1904" t="s">
        <v>7</v>
      </c>
    </row>
    <row r="1905" spans="1:3" x14ac:dyDescent="0.4">
      <c r="A1905">
        <v>0.67693078891141001</v>
      </c>
      <c r="B1905" t="s">
        <v>12</v>
      </c>
      <c r="C1905" t="s">
        <v>7</v>
      </c>
    </row>
    <row r="1906" spans="1:3" x14ac:dyDescent="0.4">
      <c r="A1906">
        <v>0.674796518148983</v>
      </c>
      <c r="B1906" t="s">
        <v>12</v>
      </c>
      <c r="C1906" t="s">
        <v>7</v>
      </c>
    </row>
    <row r="1907" spans="1:3" x14ac:dyDescent="0.4">
      <c r="A1907">
        <v>0.67357551628194601</v>
      </c>
      <c r="B1907" t="s">
        <v>12</v>
      </c>
      <c r="C1907" t="s">
        <v>7</v>
      </c>
    </row>
    <row r="1908" spans="1:3" x14ac:dyDescent="0.4">
      <c r="A1908">
        <v>0.672833688850899</v>
      </c>
      <c r="B1908" t="s">
        <v>12</v>
      </c>
      <c r="C1908" t="s">
        <v>7</v>
      </c>
    </row>
    <row r="1909" spans="1:3" x14ac:dyDescent="0.4">
      <c r="A1909">
        <v>0.67115225686926905</v>
      </c>
      <c r="B1909" t="s">
        <v>12</v>
      </c>
      <c r="C1909" t="s">
        <v>7</v>
      </c>
    </row>
    <row r="1910" spans="1:3" x14ac:dyDescent="0.4">
      <c r="A1910">
        <v>0.66900941495588195</v>
      </c>
      <c r="B1910" t="s">
        <v>12</v>
      </c>
      <c r="C1910" t="s">
        <v>7</v>
      </c>
    </row>
    <row r="1911" spans="1:3" x14ac:dyDescent="0.4">
      <c r="A1911">
        <v>0.66835280601402802</v>
      </c>
      <c r="B1911" t="s">
        <v>12</v>
      </c>
      <c r="C1911" t="s">
        <v>7</v>
      </c>
    </row>
    <row r="1912" spans="1:3" x14ac:dyDescent="0.4">
      <c r="A1912">
        <v>0.66677572348456504</v>
      </c>
      <c r="B1912" t="s">
        <v>12</v>
      </c>
      <c r="C1912" t="s">
        <v>7</v>
      </c>
    </row>
    <row r="1913" spans="1:3" x14ac:dyDescent="0.4">
      <c r="A1913">
        <v>0.66668805701701195</v>
      </c>
      <c r="B1913" t="s">
        <v>12</v>
      </c>
      <c r="C1913" t="s">
        <v>7</v>
      </c>
    </row>
    <row r="1914" spans="1:3" x14ac:dyDescent="0.4">
      <c r="A1914">
        <v>0.66477999765596396</v>
      </c>
      <c r="B1914" t="s">
        <v>12</v>
      </c>
      <c r="C1914" t="s">
        <v>7</v>
      </c>
    </row>
    <row r="1915" spans="1:3" x14ac:dyDescent="0.4">
      <c r="A1915">
        <v>0.66477999765596396</v>
      </c>
      <c r="B1915" t="s">
        <v>12</v>
      </c>
      <c r="C1915" t="s">
        <v>7</v>
      </c>
    </row>
    <row r="1916" spans="1:3" x14ac:dyDescent="0.4">
      <c r="A1916">
        <v>0.66416537247895402</v>
      </c>
      <c r="B1916" t="s">
        <v>12</v>
      </c>
      <c r="C1916" t="s">
        <v>7</v>
      </c>
    </row>
    <row r="1917" spans="1:3" x14ac:dyDescent="0.4">
      <c r="A1917">
        <v>0.66377011771785899</v>
      </c>
      <c r="B1917" t="s">
        <v>12</v>
      </c>
      <c r="C1917" t="s">
        <v>7</v>
      </c>
    </row>
    <row r="1918" spans="1:3" x14ac:dyDescent="0.4">
      <c r="A1918">
        <v>0.66282546000447795</v>
      </c>
      <c r="B1918" t="s">
        <v>12</v>
      </c>
      <c r="C1918" t="s">
        <v>7</v>
      </c>
    </row>
    <row r="1919" spans="1:3" x14ac:dyDescent="0.4">
      <c r="A1919">
        <v>0.66253974408458105</v>
      </c>
      <c r="B1919" t="s">
        <v>12</v>
      </c>
      <c r="C1919" t="s">
        <v>7</v>
      </c>
    </row>
    <row r="1920" spans="1:3" x14ac:dyDescent="0.4">
      <c r="A1920">
        <v>0.65965744242928204</v>
      </c>
      <c r="B1920" t="s">
        <v>12</v>
      </c>
      <c r="C1920" t="s">
        <v>7</v>
      </c>
    </row>
    <row r="1921" spans="1:3" x14ac:dyDescent="0.4">
      <c r="A1921">
        <v>0.65718861111883897</v>
      </c>
      <c r="B1921" t="s">
        <v>12</v>
      </c>
      <c r="C1921" t="s">
        <v>7</v>
      </c>
    </row>
    <row r="1922" spans="1:3" x14ac:dyDescent="0.4">
      <c r="A1922">
        <v>0.65657074168246199</v>
      </c>
      <c r="B1922" t="s">
        <v>12</v>
      </c>
      <c r="C1922" t="s">
        <v>7</v>
      </c>
    </row>
    <row r="1923" spans="1:3" x14ac:dyDescent="0.4">
      <c r="A1923">
        <v>0.65593052727864598</v>
      </c>
      <c r="B1923" t="s">
        <v>12</v>
      </c>
      <c r="C1923" t="s">
        <v>7</v>
      </c>
    </row>
    <row r="1924" spans="1:3" x14ac:dyDescent="0.4">
      <c r="A1924">
        <v>0.65570969808471902</v>
      </c>
      <c r="B1924" t="s">
        <v>12</v>
      </c>
      <c r="C1924" t="s">
        <v>7</v>
      </c>
    </row>
    <row r="1925" spans="1:3" x14ac:dyDescent="0.4">
      <c r="A1925">
        <v>0.65531211960257396</v>
      </c>
      <c r="B1925" t="s">
        <v>12</v>
      </c>
      <c r="C1925" t="s">
        <v>7</v>
      </c>
    </row>
    <row r="1926" spans="1:3" x14ac:dyDescent="0.4">
      <c r="A1926">
        <v>0.65305710418794805</v>
      </c>
      <c r="B1926" t="s">
        <v>12</v>
      </c>
      <c r="C1926" t="s">
        <v>7</v>
      </c>
    </row>
    <row r="1927" spans="1:3" x14ac:dyDescent="0.4">
      <c r="A1927">
        <v>0.64016702586740104</v>
      </c>
      <c r="B1927" t="s">
        <v>12</v>
      </c>
      <c r="C1927" t="s">
        <v>7</v>
      </c>
    </row>
    <row r="1928" spans="1:3" x14ac:dyDescent="0.4">
      <c r="A1928">
        <v>0.63448559430802898</v>
      </c>
      <c r="B1928" t="s">
        <v>12</v>
      </c>
      <c r="C1928" t="s">
        <v>7</v>
      </c>
    </row>
    <row r="1929" spans="1:3" x14ac:dyDescent="0.4">
      <c r="A1929">
        <v>0.63320754808479796</v>
      </c>
      <c r="B1929" t="s">
        <v>12</v>
      </c>
      <c r="C1929" t="s">
        <v>7</v>
      </c>
    </row>
    <row r="1930" spans="1:3" x14ac:dyDescent="0.4">
      <c r="A1930">
        <v>0.62952403433820103</v>
      </c>
      <c r="B1930" t="s">
        <v>12</v>
      </c>
      <c r="C1930" t="s">
        <v>7</v>
      </c>
    </row>
    <row r="1931" spans="1:3" x14ac:dyDescent="0.4">
      <c r="A1931">
        <v>0.62853417239828502</v>
      </c>
      <c r="B1931" t="s">
        <v>12</v>
      </c>
      <c r="C1931" t="s">
        <v>7</v>
      </c>
    </row>
    <row r="1932" spans="1:3" x14ac:dyDescent="0.4">
      <c r="A1932">
        <v>0.62418423576561199</v>
      </c>
      <c r="B1932" t="s">
        <v>12</v>
      </c>
      <c r="C1932" t="s">
        <v>7</v>
      </c>
    </row>
    <row r="1933" spans="1:3" x14ac:dyDescent="0.4">
      <c r="A1933">
        <v>0.62276146421265499</v>
      </c>
      <c r="B1933" t="s">
        <v>12</v>
      </c>
      <c r="C1933" t="s">
        <v>7</v>
      </c>
    </row>
    <row r="1934" spans="1:3" x14ac:dyDescent="0.4">
      <c r="A1934">
        <v>0.62068124236573896</v>
      </c>
      <c r="B1934" t="s">
        <v>12</v>
      </c>
      <c r="C1934" t="s">
        <v>7</v>
      </c>
    </row>
    <row r="1935" spans="1:3" x14ac:dyDescent="0.4">
      <c r="A1935">
        <v>0.61496783568917501</v>
      </c>
      <c r="B1935" t="s">
        <v>12</v>
      </c>
      <c r="C1935" t="s">
        <v>7</v>
      </c>
    </row>
    <row r="1936" spans="1:3" x14ac:dyDescent="0.4">
      <c r="A1936">
        <v>0.61455886789582803</v>
      </c>
      <c r="B1936" t="s">
        <v>12</v>
      </c>
      <c r="C1936" t="s">
        <v>7</v>
      </c>
    </row>
    <row r="1937" spans="1:3" x14ac:dyDescent="0.4">
      <c r="A1937">
        <v>0.60836475886281405</v>
      </c>
      <c r="B1937" t="s">
        <v>12</v>
      </c>
      <c r="C1937" t="s">
        <v>7</v>
      </c>
    </row>
    <row r="1938" spans="1:3" x14ac:dyDescent="0.4">
      <c r="A1938">
        <v>0.607657121409097</v>
      </c>
      <c r="B1938" t="s">
        <v>12</v>
      </c>
      <c r="C1938" t="s">
        <v>7</v>
      </c>
    </row>
    <row r="1939" spans="1:3" x14ac:dyDescent="0.4">
      <c r="A1939">
        <v>0.60516621735533305</v>
      </c>
      <c r="B1939" t="s">
        <v>12</v>
      </c>
      <c r="C1939" t="s">
        <v>7</v>
      </c>
    </row>
    <row r="1940" spans="1:3" x14ac:dyDescent="0.4">
      <c r="A1940">
        <v>0.60120391294196895</v>
      </c>
      <c r="B1940" t="s">
        <v>12</v>
      </c>
      <c r="C1940" t="s">
        <v>7</v>
      </c>
    </row>
    <row r="1941" spans="1:3" x14ac:dyDescent="0.4">
      <c r="A1941">
        <v>0.59743766596290704</v>
      </c>
      <c r="B1941" t="s">
        <v>12</v>
      </c>
      <c r="C1941" t="s">
        <v>7</v>
      </c>
    </row>
    <row r="1942" spans="1:3" x14ac:dyDescent="0.4">
      <c r="A1942">
        <v>0.59509027440526496</v>
      </c>
      <c r="B1942" t="s">
        <v>12</v>
      </c>
      <c r="C1942" t="s">
        <v>7</v>
      </c>
    </row>
    <row r="1943" spans="1:3" x14ac:dyDescent="0.4">
      <c r="A1943">
        <v>0.58911252363689903</v>
      </c>
      <c r="B1943" t="s">
        <v>12</v>
      </c>
      <c r="C1943" t="s">
        <v>7</v>
      </c>
    </row>
    <row r="1944" spans="1:3" x14ac:dyDescent="0.4">
      <c r="A1944">
        <v>0.58816396413820304</v>
      </c>
      <c r="B1944" t="s">
        <v>12</v>
      </c>
      <c r="C1944" t="s">
        <v>7</v>
      </c>
    </row>
    <row r="1945" spans="1:3" x14ac:dyDescent="0.4">
      <c r="A1945">
        <v>0.58245947072127602</v>
      </c>
      <c r="B1945" t="s">
        <v>12</v>
      </c>
      <c r="C1945" t="s">
        <v>7</v>
      </c>
    </row>
    <row r="1946" spans="1:3" x14ac:dyDescent="0.4">
      <c r="A1946">
        <v>0.56539749694191199</v>
      </c>
      <c r="B1946" t="s">
        <v>12</v>
      </c>
      <c r="C1946" t="s">
        <v>7</v>
      </c>
    </row>
    <row r="1947" spans="1:3" x14ac:dyDescent="0.4">
      <c r="A1947">
        <v>0.55428094499959601</v>
      </c>
      <c r="B1947" t="s">
        <v>12</v>
      </c>
      <c r="C1947" t="s">
        <v>7</v>
      </c>
    </row>
    <row r="1948" spans="1:3" x14ac:dyDescent="0.4">
      <c r="A1948">
        <v>0.55036626332901695</v>
      </c>
      <c r="B1948" t="s">
        <v>12</v>
      </c>
      <c r="C1948" t="s">
        <v>7</v>
      </c>
    </row>
    <row r="1949" spans="1:3" x14ac:dyDescent="0.4">
      <c r="A1949">
        <v>0.54462929938732296</v>
      </c>
      <c r="B1949" t="s">
        <v>12</v>
      </c>
      <c r="C1949" t="s">
        <v>7</v>
      </c>
    </row>
    <row r="1950" spans="1:3" x14ac:dyDescent="0.4">
      <c r="A1950">
        <v>0.542791508049981</v>
      </c>
      <c r="B1950" t="s">
        <v>12</v>
      </c>
      <c r="C1950" t="s">
        <v>7</v>
      </c>
    </row>
    <row r="1951" spans="1:3" x14ac:dyDescent="0.4">
      <c r="A1951">
        <v>0.53075233552584999</v>
      </c>
      <c r="B1951" t="s">
        <v>12</v>
      </c>
      <c r="C1951" t="s">
        <v>7</v>
      </c>
    </row>
    <row r="1952" spans="1:3" x14ac:dyDescent="0.4">
      <c r="A1952">
        <v>0.49885386054077102</v>
      </c>
      <c r="B1952" t="s">
        <v>12</v>
      </c>
      <c r="C1952" t="s">
        <v>7</v>
      </c>
    </row>
    <row r="1953" spans="1:3" x14ac:dyDescent="0.4">
      <c r="A1953">
        <v>0.49572357934375899</v>
      </c>
      <c r="B1953" t="s">
        <v>12</v>
      </c>
      <c r="C1953" t="s">
        <v>7</v>
      </c>
    </row>
    <row r="1954" spans="1:3" x14ac:dyDescent="0.4">
      <c r="A1954">
        <v>0.48807889438414598</v>
      </c>
      <c r="B1954" t="s">
        <v>12</v>
      </c>
      <c r="C1954" t="s">
        <v>7</v>
      </c>
    </row>
    <row r="1955" spans="1:3" x14ac:dyDescent="0.4">
      <c r="A1955">
        <v>0.47792248407976701</v>
      </c>
      <c r="B1955" t="s">
        <v>12</v>
      </c>
      <c r="C1955" t="s">
        <v>7</v>
      </c>
    </row>
    <row r="1956" spans="1:3" x14ac:dyDescent="0.4">
      <c r="A1956">
        <v>0.47289254685967902</v>
      </c>
      <c r="B1956" t="s">
        <v>12</v>
      </c>
      <c r="C1956" t="s">
        <v>7</v>
      </c>
    </row>
    <row r="1957" spans="1:3" x14ac:dyDescent="0.4">
      <c r="A1957">
        <v>0.46267877323791001</v>
      </c>
      <c r="B1957" t="s">
        <v>12</v>
      </c>
      <c r="C1957" t="s">
        <v>7</v>
      </c>
    </row>
  </sheetData>
  <phoneticPr fontId="2" type="noConversion"/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D323EF-DEFB-44E4-95CE-E9DB6984E86D}">
  <dimension ref="A1:C33"/>
  <sheetViews>
    <sheetView workbookViewId="0">
      <selection activeCell="H18" sqref="H18"/>
    </sheetView>
  </sheetViews>
  <sheetFormatPr defaultRowHeight="13.9" x14ac:dyDescent="0.4"/>
  <sheetData>
    <row r="1" spans="1:3" ht="41.65" x14ac:dyDescent="0.4">
      <c r="B1" s="78" t="s">
        <v>234</v>
      </c>
      <c r="C1" s="78" t="s">
        <v>235</v>
      </c>
    </row>
    <row r="2" spans="1:3" x14ac:dyDescent="0.4">
      <c r="A2" s="92" t="s">
        <v>233</v>
      </c>
      <c r="B2">
        <v>18.513000000000002</v>
      </c>
      <c r="C2">
        <v>36.577100000000002</v>
      </c>
    </row>
    <row r="3" spans="1:3" x14ac:dyDescent="0.4">
      <c r="A3" s="92"/>
      <c r="B3">
        <v>3.6692999999999998</v>
      </c>
      <c r="C3">
        <v>15.0181</v>
      </c>
    </row>
    <row r="4" spans="1:3" x14ac:dyDescent="0.4">
      <c r="A4" s="92"/>
      <c r="B4">
        <v>9.0312999999999999</v>
      </c>
      <c r="C4">
        <v>11.1934</v>
      </c>
    </row>
    <row r="5" spans="1:3" x14ac:dyDescent="0.4">
      <c r="A5" s="92"/>
      <c r="B5">
        <v>8.9466999999999999</v>
      </c>
      <c r="C5">
        <v>71.578699999999998</v>
      </c>
    </row>
    <row r="6" spans="1:3" x14ac:dyDescent="0.4">
      <c r="A6" s="92"/>
      <c r="B6">
        <v>17.815000000000001</v>
      </c>
      <c r="C6">
        <v>56.950699999999998</v>
      </c>
    </row>
    <row r="7" spans="1:3" x14ac:dyDescent="0.4">
      <c r="A7" s="92"/>
      <c r="B7">
        <v>37.168999999999997</v>
      </c>
      <c r="C7">
        <v>65.166899999999998</v>
      </c>
    </row>
    <row r="8" spans="1:3" x14ac:dyDescent="0.4">
      <c r="A8" s="92"/>
      <c r="B8">
        <v>9.5899000000000001</v>
      </c>
      <c r="C8">
        <v>90.947299999999998</v>
      </c>
    </row>
    <row r="9" spans="1:3" x14ac:dyDescent="0.4">
      <c r="A9" s="92"/>
      <c r="B9">
        <v>83.193700000000007</v>
      </c>
      <c r="C9">
        <v>30.1601</v>
      </c>
    </row>
    <row r="10" spans="1:3" x14ac:dyDescent="0.4">
      <c r="A10" s="92"/>
      <c r="B10">
        <v>67.102900000000005</v>
      </c>
      <c r="C10">
        <v>37.681800000000003</v>
      </c>
    </row>
    <row r="11" spans="1:3" x14ac:dyDescent="0.4">
      <c r="A11" s="92"/>
      <c r="B11">
        <v>19.878</v>
      </c>
      <c r="C11">
        <v>13.5496</v>
      </c>
    </row>
    <row r="12" spans="1:3" x14ac:dyDescent="0.4">
      <c r="A12" s="92"/>
      <c r="B12">
        <v>31.399699999999999</v>
      </c>
      <c r="C12">
        <v>14.0541</v>
      </c>
    </row>
    <row r="13" spans="1:3" x14ac:dyDescent="0.4">
      <c r="A13" s="92"/>
      <c r="B13">
        <v>37.545299999999997</v>
      </c>
      <c r="C13">
        <v>43.2254</v>
      </c>
    </row>
    <row r="14" spans="1:3" x14ac:dyDescent="0.4">
      <c r="A14" s="92"/>
      <c r="B14">
        <v>60.994399999999999</v>
      </c>
      <c r="C14">
        <v>65.0869</v>
      </c>
    </row>
    <row r="15" spans="1:3" x14ac:dyDescent="0.4">
      <c r="A15" s="92"/>
      <c r="B15">
        <v>52.550400000000003</v>
      </c>
      <c r="C15">
        <v>67.147499999999994</v>
      </c>
    </row>
    <row r="16" spans="1:3" x14ac:dyDescent="0.4">
      <c r="A16" s="92"/>
      <c r="B16">
        <v>1.2041999999999999</v>
      </c>
      <c r="C16">
        <v>61.642400000000002</v>
      </c>
    </row>
    <row r="17" spans="1:3" x14ac:dyDescent="0.4">
      <c r="A17" s="92"/>
      <c r="C17">
        <v>75.191599999999994</v>
      </c>
    </row>
    <row r="18" spans="1:3" x14ac:dyDescent="0.4">
      <c r="A18" s="92"/>
      <c r="C18">
        <v>74.103999999999999</v>
      </c>
    </row>
    <row r="19" spans="1:3" x14ac:dyDescent="0.4">
      <c r="A19" s="92"/>
      <c r="C19">
        <v>130.21260000000001</v>
      </c>
    </row>
    <row r="20" spans="1:3" x14ac:dyDescent="0.4">
      <c r="A20" s="92"/>
      <c r="C20">
        <v>97.270899999999997</v>
      </c>
    </row>
    <row r="21" spans="1:3" x14ac:dyDescent="0.4">
      <c r="A21" s="92"/>
      <c r="C21">
        <v>141.05609999999999</v>
      </c>
    </row>
    <row r="22" spans="1:3" x14ac:dyDescent="0.4">
      <c r="A22" s="92"/>
      <c r="C22">
        <v>86.039599999999993</v>
      </c>
    </row>
    <row r="23" spans="1:3" x14ac:dyDescent="0.4">
      <c r="A23" s="92"/>
      <c r="C23">
        <v>117.03919999999999</v>
      </c>
    </row>
    <row r="24" spans="1:3" x14ac:dyDescent="0.4">
      <c r="A24" s="92"/>
      <c r="C24">
        <v>8.8169000000000004</v>
      </c>
    </row>
    <row r="25" spans="1:3" x14ac:dyDescent="0.4">
      <c r="A25" s="92"/>
      <c r="C25">
        <v>8.3244000000000007</v>
      </c>
    </row>
    <row r="26" spans="1:3" x14ac:dyDescent="0.4">
      <c r="A26" s="92"/>
      <c r="C26">
        <v>41.214100000000002</v>
      </c>
    </row>
    <row r="27" spans="1:3" x14ac:dyDescent="0.4">
      <c r="A27" s="92"/>
      <c r="C27">
        <v>99.339200000000005</v>
      </c>
    </row>
    <row r="28" spans="1:3" x14ac:dyDescent="0.4">
      <c r="A28" s="92"/>
      <c r="C28">
        <v>128.82079999999999</v>
      </c>
    </row>
    <row r="29" spans="1:3" x14ac:dyDescent="0.4">
      <c r="A29" s="92"/>
      <c r="C29">
        <v>26.665099999999999</v>
      </c>
    </row>
    <row r="30" spans="1:3" x14ac:dyDescent="0.4">
      <c r="A30" s="92"/>
      <c r="C30">
        <v>33.675400000000003</v>
      </c>
    </row>
    <row r="31" spans="1:3" x14ac:dyDescent="0.4">
      <c r="A31" s="92"/>
      <c r="C31">
        <v>8.7309999999999999</v>
      </c>
    </row>
    <row r="32" spans="1:3" x14ac:dyDescent="0.4">
      <c r="A32" s="92"/>
      <c r="C32">
        <v>1.9539</v>
      </c>
    </row>
    <row r="33" spans="1:3" x14ac:dyDescent="0.4">
      <c r="A33" s="92"/>
      <c r="C33">
        <v>1.5436000000000001</v>
      </c>
    </row>
  </sheetData>
  <mergeCells count="1">
    <mergeCell ref="A2:A33"/>
  </mergeCells>
  <phoneticPr fontId="2" type="noConversion"/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657A4D-01A5-4B80-8FA7-C1E8BBA1ABAF}">
  <dimension ref="A1:C33"/>
  <sheetViews>
    <sheetView workbookViewId="0">
      <selection sqref="A1:XFD1048576"/>
    </sheetView>
  </sheetViews>
  <sheetFormatPr defaultRowHeight="13.9" x14ac:dyDescent="0.4"/>
  <cols>
    <col min="1" max="3" width="9.06640625" style="5"/>
  </cols>
  <sheetData>
    <row r="1" spans="1:3" x14ac:dyDescent="0.4">
      <c r="A1" s="80" t="s">
        <v>228</v>
      </c>
      <c r="B1" s="81" t="s">
        <v>229</v>
      </c>
      <c r="C1" s="5" t="s">
        <v>227</v>
      </c>
    </row>
    <row r="2" spans="1:3" x14ac:dyDescent="0.4">
      <c r="A2" s="82">
        <v>83</v>
      </c>
      <c r="B2" s="83">
        <v>0</v>
      </c>
      <c r="C2" s="79">
        <v>1.9539</v>
      </c>
    </row>
    <row r="3" spans="1:3" x14ac:dyDescent="0.4">
      <c r="A3" s="80">
        <v>46</v>
      </c>
      <c r="B3" s="84">
        <v>0</v>
      </c>
      <c r="C3" s="5">
        <v>11.1934</v>
      </c>
    </row>
    <row r="4" spans="1:3" x14ac:dyDescent="0.4">
      <c r="A4" s="80">
        <v>46</v>
      </c>
      <c r="B4" s="84">
        <v>0</v>
      </c>
      <c r="C4" s="5">
        <v>15.0181</v>
      </c>
    </row>
    <row r="5" spans="1:3" x14ac:dyDescent="0.4">
      <c r="A5" s="80">
        <v>47</v>
      </c>
      <c r="B5" s="84">
        <v>0</v>
      </c>
      <c r="C5" s="5">
        <v>36.577100000000002</v>
      </c>
    </row>
    <row r="6" spans="1:3" x14ac:dyDescent="0.4">
      <c r="A6" s="80">
        <v>26</v>
      </c>
      <c r="B6" s="84">
        <v>1</v>
      </c>
      <c r="C6" s="5">
        <v>1.5436000000000001</v>
      </c>
    </row>
    <row r="7" spans="1:3" x14ac:dyDescent="0.4">
      <c r="A7" s="84">
        <v>29</v>
      </c>
      <c r="B7" s="84">
        <v>1</v>
      </c>
      <c r="C7" s="5">
        <v>13.5496</v>
      </c>
    </row>
    <row r="8" spans="1:3" x14ac:dyDescent="0.4">
      <c r="A8" s="84">
        <v>48</v>
      </c>
      <c r="B8" s="84">
        <v>0</v>
      </c>
      <c r="C8" s="5">
        <v>14.0541</v>
      </c>
    </row>
    <row r="9" spans="1:3" x14ac:dyDescent="0.4">
      <c r="A9" s="80">
        <v>46</v>
      </c>
      <c r="B9" s="84">
        <v>0</v>
      </c>
      <c r="C9" s="5">
        <v>30.1601</v>
      </c>
    </row>
    <row r="10" spans="1:3" x14ac:dyDescent="0.4">
      <c r="A10" s="80">
        <v>46</v>
      </c>
      <c r="B10" s="84">
        <v>0</v>
      </c>
      <c r="C10" s="5">
        <v>37.681800000000003</v>
      </c>
    </row>
    <row r="11" spans="1:3" x14ac:dyDescent="0.4">
      <c r="A11" s="80">
        <v>41</v>
      </c>
      <c r="B11" s="84">
        <v>1</v>
      </c>
      <c r="C11" s="5">
        <v>56.950699999999998</v>
      </c>
    </row>
    <row r="12" spans="1:3" x14ac:dyDescent="0.4">
      <c r="A12" s="80">
        <v>52</v>
      </c>
      <c r="B12" s="84">
        <v>0</v>
      </c>
      <c r="C12" s="5">
        <v>65.166899999999998</v>
      </c>
    </row>
    <row r="13" spans="1:3" x14ac:dyDescent="0.4">
      <c r="A13" s="80">
        <v>53</v>
      </c>
      <c r="B13" s="84">
        <v>0</v>
      </c>
      <c r="C13" s="5">
        <v>71.578699999999998</v>
      </c>
    </row>
    <row r="14" spans="1:3" x14ac:dyDescent="0.4">
      <c r="A14" s="80">
        <v>52</v>
      </c>
      <c r="B14" s="84">
        <v>0</v>
      </c>
      <c r="C14" s="5">
        <v>90.947299999999998</v>
      </c>
    </row>
    <row r="15" spans="1:3" x14ac:dyDescent="0.4">
      <c r="A15" s="82">
        <v>11</v>
      </c>
      <c r="B15" s="83">
        <v>1</v>
      </c>
      <c r="C15" s="79">
        <v>8.3244000000000007</v>
      </c>
    </row>
    <row r="16" spans="1:3" x14ac:dyDescent="0.4">
      <c r="A16" s="80">
        <v>24</v>
      </c>
      <c r="B16" s="84">
        <v>1</v>
      </c>
      <c r="C16" s="5">
        <v>8.8169000000000004</v>
      </c>
    </row>
    <row r="17" spans="1:3" x14ac:dyDescent="0.4">
      <c r="A17" s="80">
        <v>2</v>
      </c>
      <c r="B17" s="84">
        <v>1</v>
      </c>
      <c r="C17" s="5">
        <v>41.214100000000002</v>
      </c>
    </row>
    <row r="18" spans="1:3" x14ac:dyDescent="0.4">
      <c r="A18" s="80">
        <v>8</v>
      </c>
      <c r="B18" s="84">
        <v>1</v>
      </c>
      <c r="C18" s="5">
        <v>43.2254</v>
      </c>
    </row>
    <row r="19" spans="1:3" x14ac:dyDescent="0.4">
      <c r="A19" s="80">
        <v>65</v>
      </c>
      <c r="B19" s="84">
        <v>0</v>
      </c>
      <c r="C19" s="5">
        <v>61.642400000000002</v>
      </c>
    </row>
    <row r="20" spans="1:3" x14ac:dyDescent="0.4">
      <c r="A20" s="80">
        <v>53</v>
      </c>
      <c r="B20" s="84">
        <v>0</v>
      </c>
      <c r="C20" s="5">
        <v>65.0869</v>
      </c>
    </row>
    <row r="21" spans="1:3" x14ac:dyDescent="0.4">
      <c r="A21" s="80">
        <v>51</v>
      </c>
      <c r="B21" s="84">
        <v>0</v>
      </c>
      <c r="C21" s="5">
        <v>67.147499999999994</v>
      </c>
    </row>
    <row r="22" spans="1:3" x14ac:dyDescent="0.4">
      <c r="A22" s="80">
        <v>51</v>
      </c>
      <c r="B22" s="84">
        <v>0</v>
      </c>
      <c r="C22" s="5">
        <v>74.103999999999999</v>
      </c>
    </row>
    <row r="23" spans="1:3" x14ac:dyDescent="0.4">
      <c r="A23" s="80">
        <v>13</v>
      </c>
      <c r="B23" s="84">
        <v>1</v>
      </c>
      <c r="C23" s="5">
        <v>75.191599999999994</v>
      </c>
    </row>
    <row r="24" spans="1:3" x14ac:dyDescent="0.4">
      <c r="A24" s="80">
        <v>50</v>
      </c>
      <c r="B24" s="84">
        <v>0</v>
      </c>
      <c r="C24" s="5">
        <v>86.039599999999993</v>
      </c>
    </row>
    <row r="25" spans="1:3" x14ac:dyDescent="0.4">
      <c r="A25" s="80">
        <v>50</v>
      </c>
      <c r="B25" s="84">
        <v>0</v>
      </c>
      <c r="C25" s="5">
        <v>97.270899999999997</v>
      </c>
    </row>
    <row r="26" spans="1:3" x14ac:dyDescent="0.4">
      <c r="A26" s="80">
        <v>20</v>
      </c>
      <c r="B26" s="84">
        <v>1</v>
      </c>
      <c r="C26" s="5">
        <v>117.03919999999999</v>
      </c>
    </row>
    <row r="27" spans="1:3" x14ac:dyDescent="0.4">
      <c r="A27" s="80">
        <v>41</v>
      </c>
      <c r="B27" s="84">
        <v>1</v>
      </c>
      <c r="C27" s="5">
        <v>130.21260000000001</v>
      </c>
    </row>
    <row r="28" spans="1:3" x14ac:dyDescent="0.4">
      <c r="A28" s="80">
        <v>51</v>
      </c>
      <c r="B28" s="84">
        <v>0</v>
      </c>
      <c r="C28" s="5">
        <v>141.05609999999999</v>
      </c>
    </row>
    <row r="29" spans="1:3" x14ac:dyDescent="0.4">
      <c r="A29" s="80">
        <v>4</v>
      </c>
      <c r="B29" s="84">
        <v>1</v>
      </c>
      <c r="C29" s="5">
        <v>8.1376000000000008</v>
      </c>
    </row>
    <row r="30" spans="1:3" x14ac:dyDescent="0.4">
      <c r="A30" s="80">
        <v>46</v>
      </c>
      <c r="B30" s="84">
        <v>0</v>
      </c>
      <c r="C30" s="5">
        <v>26.665099999999999</v>
      </c>
    </row>
    <row r="31" spans="1:3" x14ac:dyDescent="0.4">
      <c r="A31" s="80">
        <v>2</v>
      </c>
      <c r="B31" s="84">
        <v>1</v>
      </c>
      <c r="C31" s="5">
        <v>33.675400000000003</v>
      </c>
    </row>
    <row r="32" spans="1:3" x14ac:dyDescent="0.4">
      <c r="A32" s="80">
        <v>69</v>
      </c>
      <c r="B32" s="84">
        <v>0</v>
      </c>
      <c r="C32" s="5">
        <v>99.339200000000005</v>
      </c>
    </row>
    <row r="33" spans="1:3" x14ac:dyDescent="0.4">
      <c r="A33" s="80">
        <v>49</v>
      </c>
      <c r="B33" s="84">
        <v>1</v>
      </c>
      <c r="C33" s="5">
        <v>128.82079999999999</v>
      </c>
    </row>
  </sheetData>
  <phoneticPr fontId="2" type="noConversion"/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622F14-D2C2-4C66-B25A-6E5F90596119}">
  <dimension ref="A1:C20"/>
  <sheetViews>
    <sheetView workbookViewId="0">
      <selection activeCell="A2" sqref="A2:A20"/>
    </sheetView>
  </sheetViews>
  <sheetFormatPr defaultRowHeight="13.9" x14ac:dyDescent="0.4"/>
  <sheetData>
    <row r="1" spans="1:3" x14ac:dyDescent="0.4">
      <c r="B1" t="s">
        <v>230</v>
      </c>
      <c r="C1" t="s">
        <v>231</v>
      </c>
    </row>
    <row r="2" spans="1:3" x14ac:dyDescent="0.4">
      <c r="A2" s="92" t="s">
        <v>233</v>
      </c>
      <c r="B2">
        <v>1.9539</v>
      </c>
      <c r="C2">
        <v>8.3244000000000007</v>
      </c>
    </row>
    <row r="3" spans="1:3" x14ac:dyDescent="0.4">
      <c r="A3" s="92"/>
      <c r="B3">
        <v>11.1934</v>
      </c>
      <c r="C3">
        <v>8.8169000000000004</v>
      </c>
    </row>
    <row r="4" spans="1:3" x14ac:dyDescent="0.4">
      <c r="A4" s="92"/>
      <c r="B4">
        <v>15.0181</v>
      </c>
      <c r="C4">
        <v>41.214100000000002</v>
      </c>
    </row>
    <row r="5" spans="1:3" x14ac:dyDescent="0.4">
      <c r="A5" s="92"/>
      <c r="B5">
        <v>36.577100000000002</v>
      </c>
      <c r="C5">
        <v>43.2254</v>
      </c>
    </row>
    <row r="6" spans="1:3" x14ac:dyDescent="0.4">
      <c r="A6" s="92"/>
      <c r="B6">
        <v>1.5436000000000001</v>
      </c>
      <c r="C6">
        <v>61.642400000000002</v>
      </c>
    </row>
    <row r="7" spans="1:3" x14ac:dyDescent="0.4">
      <c r="A7" s="92"/>
      <c r="B7">
        <v>13.5496</v>
      </c>
      <c r="C7">
        <v>65.0869</v>
      </c>
    </row>
    <row r="8" spans="1:3" x14ac:dyDescent="0.4">
      <c r="A8" s="92"/>
      <c r="B8">
        <v>14.0541</v>
      </c>
      <c r="C8">
        <v>67.147499999999994</v>
      </c>
    </row>
    <row r="9" spans="1:3" x14ac:dyDescent="0.4">
      <c r="A9" s="92"/>
      <c r="B9">
        <v>30.1601</v>
      </c>
      <c r="C9">
        <v>74.103999999999999</v>
      </c>
    </row>
    <row r="10" spans="1:3" x14ac:dyDescent="0.4">
      <c r="A10" s="92"/>
      <c r="B10">
        <v>37.681800000000003</v>
      </c>
      <c r="C10">
        <v>75.191599999999994</v>
      </c>
    </row>
    <row r="11" spans="1:3" x14ac:dyDescent="0.4">
      <c r="A11" s="92"/>
      <c r="B11">
        <v>56.950699999999998</v>
      </c>
      <c r="C11">
        <v>86.039599999999993</v>
      </c>
    </row>
    <row r="12" spans="1:3" x14ac:dyDescent="0.4">
      <c r="A12" s="92"/>
      <c r="B12">
        <v>65.166899999999998</v>
      </c>
      <c r="C12">
        <v>97.270899999999997</v>
      </c>
    </row>
    <row r="13" spans="1:3" x14ac:dyDescent="0.4">
      <c r="A13" s="92"/>
      <c r="B13">
        <v>71.578699999999998</v>
      </c>
      <c r="C13">
        <v>117.03919999999999</v>
      </c>
    </row>
    <row r="14" spans="1:3" x14ac:dyDescent="0.4">
      <c r="A14" s="92"/>
      <c r="B14">
        <v>90.947299999999998</v>
      </c>
      <c r="C14">
        <v>130.21260000000001</v>
      </c>
    </row>
    <row r="15" spans="1:3" x14ac:dyDescent="0.4">
      <c r="A15" s="92"/>
      <c r="C15">
        <v>141.05609999999999</v>
      </c>
    </row>
    <row r="16" spans="1:3" x14ac:dyDescent="0.4">
      <c r="A16" s="92"/>
      <c r="C16">
        <v>8.1376000000000008</v>
      </c>
    </row>
    <row r="17" spans="1:3" x14ac:dyDescent="0.4">
      <c r="A17" s="92"/>
      <c r="C17">
        <v>26.665099999999999</v>
      </c>
    </row>
    <row r="18" spans="1:3" x14ac:dyDescent="0.4">
      <c r="A18" s="92"/>
      <c r="C18">
        <v>33.675400000000003</v>
      </c>
    </row>
    <row r="19" spans="1:3" x14ac:dyDescent="0.4">
      <c r="A19" s="92"/>
      <c r="C19">
        <v>99.339200000000005</v>
      </c>
    </row>
    <row r="20" spans="1:3" x14ac:dyDescent="0.4">
      <c r="A20" s="92"/>
      <c r="C20">
        <v>128.82079999999999</v>
      </c>
    </row>
  </sheetData>
  <mergeCells count="1">
    <mergeCell ref="A2:A20"/>
  </mergeCells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BA2512-D500-440F-8AF1-C06EE48DFB96}">
  <dimension ref="A1:G18"/>
  <sheetViews>
    <sheetView topLeftCell="A4" workbookViewId="0">
      <selection activeCell="B17" sqref="B17:G17"/>
    </sheetView>
  </sheetViews>
  <sheetFormatPr defaultRowHeight="13.9" x14ac:dyDescent="0.4"/>
  <sheetData>
    <row r="1" spans="1:7" x14ac:dyDescent="0.4">
      <c r="B1" s="90" t="s">
        <v>15</v>
      </c>
      <c r="C1" s="90"/>
      <c r="D1" s="90"/>
      <c r="E1" s="91" t="s">
        <v>16</v>
      </c>
      <c r="F1" s="91"/>
      <c r="G1" s="91"/>
    </row>
    <row r="2" spans="1:7" x14ac:dyDescent="0.4">
      <c r="B2">
        <v>20211204</v>
      </c>
      <c r="C2">
        <v>20211127</v>
      </c>
      <c r="D2">
        <v>20211213</v>
      </c>
      <c r="E2">
        <v>20211204</v>
      </c>
      <c r="F2">
        <v>20211127</v>
      </c>
      <c r="G2">
        <v>20211213</v>
      </c>
    </row>
    <row r="3" spans="1:7" x14ac:dyDescent="0.4">
      <c r="A3" t="s">
        <v>22</v>
      </c>
      <c r="B3">
        <v>23.26</v>
      </c>
      <c r="C3">
        <v>23.03</v>
      </c>
      <c r="D3">
        <v>23.28</v>
      </c>
      <c r="E3">
        <v>21.89</v>
      </c>
      <c r="F3">
        <v>21.7</v>
      </c>
      <c r="G3">
        <v>21.8</v>
      </c>
    </row>
    <row r="4" spans="1:7" x14ac:dyDescent="0.4">
      <c r="A4" t="s">
        <v>21</v>
      </c>
      <c r="B4">
        <v>15.23</v>
      </c>
      <c r="C4">
        <v>15.27</v>
      </c>
      <c r="D4">
        <v>15.43</v>
      </c>
      <c r="E4">
        <v>15.9</v>
      </c>
      <c r="F4">
        <v>15.66</v>
      </c>
      <c r="G4">
        <v>15.59</v>
      </c>
    </row>
    <row r="5" spans="1:7" x14ac:dyDescent="0.4">
      <c r="A5" t="s">
        <v>0</v>
      </c>
      <c r="B5">
        <v>0.94964727851343667</v>
      </c>
      <c r="C5">
        <v>1.1137795176834981</v>
      </c>
      <c r="D5">
        <v>0.9365732038030653</v>
      </c>
      <c r="E5">
        <v>3.2538107297335883</v>
      </c>
      <c r="F5">
        <v>3.7118292187834383</v>
      </c>
      <c r="G5">
        <v>3.4632591200752385</v>
      </c>
    </row>
    <row r="7" spans="1:7" x14ac:dyDescent="0.4">
      <c r="B7" s="90" t="s">
        <v>15</v>
      </c>
      <c r="C7" s="90"/>
      <c r="D7" s="90"/>
      <c r="E7" s="91" t="s">
        <v>16</v>
      </c>
      <c r="F7" s="91"/>
      <c r="G7" s="91"/>
    </row>
    <row r="8" spans="1:7" x14ac:dyDescent="0.4">
      <c r="B8">
        <v>20211204</v>
      </c>
      <c r="C8">
        <v>20211127</v>
      </c>
      <c r="D8">
        <v>20211213</v>
      </c>
      <c r="E8">
        <v>20211204</v>
      </c>
      <c r="F8">
        <v>20211127</v>
      </c>
      <c r="G8">
        <v>20211213</v>
      </c>
    </row>
    <row r="9" spans="1:7" x14ac:dyDescent="0.4">
      <c r="A9" t="s">
        <v>279</v>
      </c>
      <c r="B9">
        <v>24.86</v>
      </c>
      <c r="C9">
        <v>24.46</v>
      </c>
      <c r="D9">
        <v>24.71</v>
      </c>
      <c r="E9">
        <v>23.63</v>
      </c>
      <c r="F9">
        <v>23.3</v>
      </c>
      <c r="G9">
        <v>23.12</v>
      </c>
    </row>
    <row r="10" spans="1:7" x14ac:dyDescent="0.4">
      <c r="A10" t="s">
        <v>21</v>
      </c>
      <c r="B10">
        <v>15.23</v>
      </c>
      <c r="C10">
        <v>15.27</v>
      </c>
      <c r="D10">
        <v>15.43</v>
      </c>
      <c r="E10">
        <v>15.9</v>
      </c>
      <c r="F10">
        <v>15.66</v>
      </c>
      <c r="G10">
        <v>15.59</v>
      </c>
    </row>
    <row r="11" spans="1:7" ht="18" customHeight="1" x14ac:dyDescent="0.4">
      <c r="A11" t="s">
        <v>0</v>
      </c>
      <c r="B11">
        <v>0.87487089530616624</v>
      </c>
      <c r="C11">
        <v>1.1543990672614488</v>
      </c>
      <c r="D11">
        <v>0.97073003743238451</v>
      </c>
      <c r="E11">
        <v>2.7203809721328271</v>
      </c>
      <c r="F11">
        <v>3.4195552657656543</v>
      </c>
      <c r="G11">
        <v>3.8739590554643</v>
      </c>
    </row>
    <row r="13" spans="1:7" x14ac:dyDescent="0.4">
      <c r="B13" s="90" t="s">
        <v>15</v>
      </c>
      <c r="C13" s="90"/>
      <c r="D13" s="90"/>
      <c r="E13" s="91" t="s">
        <v>16</v>
      </c>
      <c r="F13" s="91"/>
      <c r="G13" s="91"/>
    </row>
    <row r="14" spans="1:7" x14ac:dyDescent="0.4">
      <c r="B14">
        <v>20211204</v>
      </c>
      <c r="C14">
        <v>20211127</v>
      </c>
      <c r="D14">
        <v>20211213</v>
      </c>
      <c r="E14">
        <v>20211204</v>
      </c>
      <c r="F14">
        <v>20211127</v>
      </c>
      <c r="G14">
        <v>20211213</v>
      </c>
    </row>
    <row r="15" spans="1:7" x14ac:dyDescent="0.4">
      <c r="A15" t="s">
        <v>23</v>
      </c>
      <c r="B15">
        <v>27.34</v>
      </c>
      <c r="C15">
        <v>27.32</v>
      </c>
      <c r="D15">
        <v>27.53</v>
      </c>
      <c r="E15">
        <v>25.45</v>
      </c>
      <c r="F15">
        <v>25.29</v>
      </c>
      <c r="G15">
        <v>25.03</v>
      </c>
    </row>
    <row r="16" spans="1:7" x14ac:dyDescent="0.4">
      <c r="A16" t="s">
        <v>21</v>
      </c>
      <c r="B16">
        <v>15.23</v>
      </c>
      <c r="C16">
        <v>15.27</v>
      </c>
      <c r="D16">
        <v>15.43</v>
      </c>
      <c r="E16">
        <v>15.9</v>
      </c>
      <c r="F16">
        <v>15.66</v>
      </c>
      <c r="G16">
        <v>15.59</v>
      </c>
    </row>
    <row r="17" spans="1:7" ht="16.899999999999999" customHeight="1" x14ac:dyDescent="0.4">
      <c r="A17" t="s">
        <v>0</v>
      </c>
      <c r="B17">
        <v>1.0378593082252783</v>
      </c>
      <c r="C17">
        <v>1.0523472842633412</v>
      </c>
      <c r="D17">
        <v>0.90979340751138071</v>
      </c>
      <c r="E17">
        <v>5.0992234275808963</v>
      </c>
      <c r="F17">
        <v>5.6972967497926739</v>
      </c>
      <c r="G17">
        <v>6.8223915317713564</v>
      </c>
    </row>
    <row r="18" spans="1:7" ht="16.899999999999999" customHeight="1" x14ac:dyDescent="0.4"/>
  </sheetData>
  <mergeCells count="6">
    <mergeCell ref="B1:D1"/>
    <mergeCell ref="E1:G1"/>
    <mergeCell ref="B7:D7"/>
    <mergeCell ref="E7:G7"/>
    <mergeCell ref="B13:D13"/>
    <mergeCell ref="E13:G13"/>
  </mergeCells>
  <phoneticPr fontId="2" type="noConversion"/>
  <hyperlinks>
    <hyperlink ref="A9" r:id="rId1" display="https://www.genecards.org/cgi-bin/carddisp.pl?gene=POU5F1&amp;keywords=OCT4" xr:uid="{690EE9C2-3DB9-487E-91C6-BF69D956FE73}"/>
  </hyperlinks>
  <pageMargins left="0.7" right="0.7" top="0.75" bottom="0.75" header="0.3" footer="0.3"/>
  <pageSetup paperSize="9" orientation="portrait" horizontalDpi="4294967293" verticalDpi="0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6FA3F0-6BFC-4A53-A5A6-528B8B8C366B}">
  <dimension ref="A2:G20"/>
  <sheetViews>
    <sheetView workbookViewId="0">
      <selection activeCell="G4" sqref="G4"/>
    </sheetView>
  </sheetViews>
  <sheetFormatPr defaultRowHeight="13.9" x14ac:dyDescent="0.4"/>
  <sheetData>
    <row r="2" spans="1:7" x14ac:dyDescent="0.4">
      <c r="B2" s="90" t="s">
        <v>15</v>
      </c>
      <c r="C2" s="90"/>
      <c r="D2" s="90"/>
      <c r="E2" s="91" t="s">
        <v>16</v>
      </c>
      <c r="F2" s="91"/>
      <c r="G2" s="91"/>
    </row>
    <row r="3" spans="1:7" x14ac:dyDescent="0.4">
      <c r="B3">
        <v>20211204</v>
      </c>
      <c r="C3">
        <v>20211117</v>
      </c>
      <c r="D3">
        <v>20211127</v>
      </c>
      <c r="E3">
        <v>20211204</v>
      </c>
      <c r="F3">
        <v>20211117</v>
      </c>
      <c r="G3">
        <v>20211127</v>
      </c>
    </row>
    <row r="4" spans="1:7" x14ac:dyDescent="0.4">
      <c r="A4" t="s">
        <v>1</v>
      </c>
      <c r="B4">
        <v>21.23</v>
      </c>
      <c r="C4">
        <v>21.16</v>
      </c>
      <c r="D4">
        <v>21</v>
      </c>
      <c r="E4">
        <v>21.25</v>
      </c>
      <c r="F4">
        <v>21.14</v>
      </c>
      <c r="G4">
        <v>21.03</v>
      </c>
    </row>
    <row r="5" spans="1:7" x14ac:dyDescent="0.4">
      <c r="A5" t="s">
        <v>21</v>
      </c>
      <c r="B5">
        <v>15.23</v>
      </c>
      <c r="C5">
        <v>15.3</v>
      </c>
      <c r="D5">
        <v>15.27</v>
      </c>
      <c r="E5">
        <v>15.9</v>
      </c>
      <c r="F5">
        <v>15.78</v>
      </c>
      <c r="G5">
        <v>15.66</v>
      </c>
    </row>
    <row r="6" spans="1:7" x14ac:dyDescent="0.4">
      <c r="A6" t="s">
        <v>0</v>
      </c>
      <c r="B6">
        <v>0.93093931200792512</v>
      </c>
      <c r="C6">
        <v>0.97722252725529923</v>
      </c>
      <c r="D6">
        <v>1.0918381607367758</v>
      </c>
      <c r="E6">
        <v>1.3104772966385749</v>
      </c>
      <c r="F6">
        <v>1.4143041018303382</v>
      </c>
      <c r="G6">
        <v>1.5263569216993329</v>
      </c>
    </row>
    <row r="9" spans="1:7" x14ac:dyDescent="0.4">
      <c r="B9" s="90" t="s">
        <v>13</v>
      </c>
      <c r="C9" s="90"/>
      <c r="D9" s="90"/>
      <c r="E9" s="91" t="s">
        <v>14</v>
      </c>
      <c r="F9" s="91"/>
      <c r="G9" s="91"/>
    </row>
    <row r="10" spans="1:7" x14ac:dyDescent="0.4">
      <c r="B10" t="s">
        <v>17</v>
      </c>
      <c r="C10" t="s">
        <v>18</v>
      </c>
      <c r="D10" t="s">
        <v>19</v>
      </c>
      <c r="E10" t="s">
        <v>17</v>
      </c>
      <c r="F10" t="s">
        <v>18</v>
      </c>
      <c r="G10" t="s">
        <v>19</v>
      </c>
    </row>
    <row r="11" spans="1:7" x14ac:dyDescent="0.4">
      <c r="A11" t="s">
        <v>20</v>
      </c>
      <c r="B11">
        <v>22.52</v>
      </c>
      <c r="C11">
        <v>22.56</v>
      </c>
      <c r="D11">
        <v>22.32</v>
      </c>
      <c r="E11">
        <v>25.97</v>
      </c>
      <c r="F11">
        <v>26.03</v>
      </c>
      <c r="G11">
        <v>25.88</v>
      </c>
    </row>
    <row r="12" spans="1:7" x14ac:dyDescent="0.4">
      <c r="A12" t="s">
        <v>21</v>
      </c>
      <c r="B12">
        <v>17.37</v>
      </c>
      <c r="C12">
        <v>17.13</v>
      </c>
      <c r="D12">
        <v>17.2</v>
      </c>
      <c r="E12">
        <v>21.56</v>
      </c>
      <c r="F12">
        <v>20.87</v>
      </c>
      <c r="G12">
        <v>20.83</v>
      </c>
    </row>
    <row r="13" spans="1:7" x14ac:dyDescent="0.4">
      <c r="A13" t="s">
        <v>0</v>
      </c>
      <c r="B13">
        <v>0.96112157431340761</v>
      </c>
      <c r="C13">
        <v>0.93483965432062122</v>
      </c>
      <c r="D13">
        <v>1.1040387713659714</v>
      </c>
      <c r="E13">
        <v>1.2711410897654645</v>
      </c>
      <c r="F13">
        <v>1.2193600380120233</v>
      </c>
      <c r="G13">
        <v>1.3529646736376306</v>
      </c>
    </row>
    <row r="16" spans="1:7" x14ac:dyDescent="0.4">
      <c r="B16" s="90" t="s">
        <v>25</v>
      </c>
      <c r="C16" s="90"/>
      <c r="D16" s="90"/>
      <c r="E16" s="91" t="s">
        <v>26</v>
      </c>
      <c r="F16" s="91"/>
      <c r="G16" s="91"/>
    </row>
    <row r="17" spans="1:7" x14ac:dyDescent="0.4">
      <c r="B17">
        <v>20211117</v>
      </c>
      <c r="C17" t="s">
        <v>24</v>
      </c>
      <c r="D17">
        <v>20211213</v>
      </c>
      <c r="E17">
        <v>20211117</v>
      </c>
      <c r="F17" t="s">
        <v>24</v>
      </c>
      <c r="G17">
        <v>20211213</v>
      </c>
    </row>
    <row r="18" spans="1:7" x14ac:dyDescent="0.4">
      <c r="A18" t="s">
        <v>1</v>
      </c>
      <c r="B18">
        <v>23.16</v>
      </c>
      <c r="C18">
        <v>23.17</v>
      </c>
      <c r="D18">
        <v>33.21</v>
      </c>
      <c r="E18">
        <v>21.05</v>
      </c>
      <c r="F18">
        <v>20.92</v>
      </c>
      <c r="G18">
        <v>22.75</v>
      </c>
    </row>
    <row r="19" spans="1:7" x14ac:dyDescent="0.4">
      <c r="A19" t="s">
        <v>21</v>
      </c>
      <c r="B19">
        <v>17.28</v>
      </c>
      <c r="C19">
        <v>17.23</v>
      </c>
      <c r="D19">
        <v>26.09</v>
      </c>
      <c r="E19">
        <v>16.63</v>
      </c>
      <c r="F19">
        <v>16.350000000000001</v>
      </c>
      <c r="G19">
        <v>18.149999999999999</v>
      </c>
    </row>
    <row r="20" spans="1:7" x14ac:dyDescent="0.4">
      <c r="A20" t="s">
        <v>0</v>
      </c>
      <c r="B20">
        <v>1.2591092485602335</v>
      </c>
      <c r="C20">
        <v>1.2078183244544258</v>
      </c>
      <c r="D20">
        <v>0.5330724269853403</v>
      </c>
      <c r="E20">
        <v>3.4639148500022134</v>
      </c>
      <c r="F20">
        <v>3.1218548610090227</v>
      </c>
      <c r="G20">
        <v>3.0576080169926487</v>
      </c>
    </row>
  </sheetData>
  <mergeCells count="6">
    <mergeCell ref="B2:D2"/>
    <mergeCell ref="E2:G2"/>
    <mergeCell ref="B9:D9"/>
    <mergeCell ref="E9:G9"/>
    <mergeCell ref="B16:D16"/>
    <mergeCell ref="E16:G16"/>
  </mergeCells>
  <phoneticPr fontId="2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D84918-3EEE-4EC2-8F49-38140855B740}">
  <dimension ref="A1:AA20"/>
  <sheetViews>
    <sheetView workbookViewId="0">
      <selection activeCell="H23" sqref="H23"/>
    </sheetView>
  </sheetViews>
  <sheetFormatPr defaultRowHeight="13.9" x14ac:dyDescent="0.4"/>
  <sheetData>
    <row r="1" spans="1:27" x14ac:dyDescent="0.4">
      <c r="A1" t="s">
        <v>31</v>
      </c>
      <c r="B1" s="92" t="s">
        <v>29</v>
      </c>
      <c r="C1" s="92"/>
      <c r="D1" s="92"/>
      <c r="E1" s="92"/>
      <c r="F1" s="92"/>
      <c r="G1" s="92"/>
      <c r="H1" s="3"/>
      <c r="I1" s="92" t="s">
        <v>30</v>
      </c>
      <c r="J1" s="92"/>
      <c r="K1" s="92"/>
      <c r="L1" s="92"/>
      <c r="M1" s="92"/>
      <c r="N1" s="92"/>
    </row>
    <row r="2" spans="1:27" x14ac:dyDescent="0.4">
      <c r="A2">
        <v>0</v>
      </c>
      <c r="B2">
        <v>1.124736</v>
      </c>
      <c r="C2">
        <v>1.016913</v>
      </c>
      <c r="D2">
        <v>0.98731500000000005</v>
      </c>
      <c r="F2">
        <v>0.95877400000000002</v>
      </c>
      <c r="G2">
        <v>0.98660999999999999</v>
      </c>
      <c r="I2">
        <v>1.058565</v>
      </c>
      <c r="J2">
        <v>0.96804599999999996</v>
      </c>
      <c r="K2">
        <v>1.0312209999999999</v>
      </c>
      <c r="L2">
        <v>1.040335</v>
      </c>
      <c r="M2">
        <v>1.001676</v>
      </c>
      <c r="N2">
        <v>0.92278700000000002</v>
      </c>
    </row>
    <row r="3" spans="1:27" x14ac:dyDescent="0.4">
      <c r="A3">
        <v>24</v>
      </c>
      <c r="B3">
        <v>1.092319</v>
      </c>
      <c r="C3">
        <v>0.91155699999999995</v>
      </c>
      <c r="D3">
        <v>1.3763209999999999</v>
      </c>
      <c r="E3">
        <v>0.96159300000000003</v>
      </c>
      <c r="F3">
        <v>1.1937979999999999</v>
      </c>
      <c r="G3">
        <v>0.84919</v>
      </c>
      <c r="I3">
        <v>1.521844</v>
      </c>
      <c r="J3">
        <v>1.082452</v>
      </c>
      <c r="K3">
        <v>1.3464640000000001</v>
      </c>
      <c r="L3">
        <v>0.90769999999999995</v>
      </c>
      <c r="M3">
        <v>1.138083</v>
      </c>
      <c r="N3">
        <v>0.96930300000000003</v>
      </c>
    </row>
    <row r="4" spans="1:27" x14ac:dyDescent="0.4">
      <c r="A4">
        <v>48</v>
      </c>
      <c r="B4">
        <v>1.421071</v>
      </c>
      <c r="C4">
        <v>1.4598310000000001</v>
      </c>
      <c r="D4">
        <v>1.4221280000000001</v>
      </c>
      <c r="E4">
        <v>1.4841439999999999</v>
      </c>
      <c r="F4">
        <v>1.4386890000000001</v>
      </c>
      <c r="G4">
        <v>1.446089</v>
      </c>
      <c r="I4">
        <v>1.693452</v>
      </c>
      <c r="J4">
        <v>1.6705080000000001</v>
      </c>
      <c r="K4">
        <v>1.7971710000000001</v>
      </c>
      <c r="L4">
        <v>1.6620220000000001</v>
      </c>
      <c r="M4">
        <v>1.848088</v>
      </c>
      <c r="N4">
        <v>1.599162</v>
      </c>
    </row>
    <row r="5" spans="1:27" x14ac:dyDescent="0.4">
      <c r="A5">
        <v>72</v>
      </c>
      <c r="B5">
        <v>1.443622</v>
      </c>
      <c r="C5">
        <v>1.5348839999999999</v>
      </c>
      <c r="D5">
        <v>1.4728680000000001</v>
      </c>
      <c r="E5">
        <v>1.464412</v>
      </c>
      <c r="F5">
        <v>1.4700489999999999</v>
      </c>
      <c r="G5">
        <v>1.4073290000000001</v>
      </c>
      <c r="I5">
        <v>1.8883179999999999</v>
      </c>
      <c r="J5">
        <v>2.0068100000000002</v>
      </c>
      <c r="K5">
        <v>1.8546879999999999</v>
      </c>
      <c r="L5">
        <v>1.915977</v>
      </c>
      <c r="M5">
        <v>1.9819800000000001</v>
      </c>
      <c r="N5">
        <v>1.997695</v>
      </c>
    </row>
    <row r="8" spans="1:27" x14ac:dyDescent="0.4">
      <c r="A8" t="s">
        <v>31</v>
      </c>
      <c r="B8" s="92" t="s">
        <v>33</v>
      </c>
      <c r="C8" s="92"/>
      <c r="D8" s="92"/>
      <c r="E8" s="92"/>
      <c r="F8" s="92"/>
      <c r="G8" s="92"/>
      <c r="I8" s="92" t="s">
        <v>34</v>
      </c>
      <c r="J8" s="92"/>
      <c r="K8" s="92"/>
      <c r="L8" s="92"/>
      <c r="M8" s="92"/>
      <c r="N8" s="92"/>
      <c r="P8" s="92" t="s">
        <v>35</v>
      </c>
      <c r="Q8" s="92"/>
      <c r="R8" s="92"/>
      <c r="S8" s="92"/>
      <c r="T8" s="92"/>
      <c r="U8" s="92"/>
    </row>
    <row r="9" spans="1:27" x14ac:dyDescent="0.4">
      <c r="A9">
        <v>0</v>
      </c>
      <c r="C9">
        <v>1.053056</v>
      </c>
      <c r="D9">
        <v>0.86838599999999999</v>
      </c>
      <c r="E9">
        <v>0.83174599999999999</v>
      </c>
      <c r="F9">
        <v>1.0164150000000001</v>
      </c>
      <c r="G9">
        <v>1.230397</v>
      </c>
      <c r="I9">
        <v>1.2707599999999999</v>
      </c>
      <c r="J9">
        <v>0.97150899999999996</v>
      </c>
      <c r="K9">
        <v>0.83167899999999995</v>
      </c>
      <c r="L9">
        <v>0.83552099999999996</v>
      </c>
      <c r="M9">
        <v>0.86164300000000005</v>
      </c>
      <c r="N9">
        <v>1.228888</v>
      </c>
      <c r="P9">
        <v>1.3661719999999999</v>
      </c>
      <c r="Q9">
        <v>0.89328200000000002</v>
      </c>
      <c r="S9">
        <v>0.72184400000000004</v>
      </c>
      <c r="T9">
        <v>0.732097</v>
      </c>
      <c r="U9">
        <v>1.286605</v>
      </c>
    </row>
    <row r="10" spans="1:27" x14ac:dyDescent="0.4">
      <c r="A10">
        <v>24</v>
      </c>
      <c r="B10">
        <v>1.09446</v>
      </c>
      <c r="C10">
        <v>1.0882309999999999</v>
      </c>
      <c r="D10">
        <v>1.045728</v>
      </c>
      <c r="E10">
        <v>1.2091460000000001</v>
      </c>
      <c r="F10">
        <v>1.2296640000000001</v>
      </c>
      <c r="G10">
        <v>1.3395870000000001</v>
      </c>
      <c r="I10">
        <v>1.082144</v>
      </c>
      <c r="J10">
        <v>0.93732000000000004</v>
      </c>
      <c r="K10">
        <v>0.851271</v>
      </c>
      <c r="L10">
        <v>0.95191800000000004</v>
      </c>
      <c r="M10">
        <v>0.93347800000000003</v>
      </c>
      <c r="N10">
        <v>1.0283629999999999</v>
      </c>
      <c r="P10">
        <v>1.0634889999999999</v>
      </c>
      <c r="Q10">
        <v>0.97941100000000003</v>
      </c>
      <c r="R10">
        <v>0.91666000000000003</v>
      </c>
      <c r="T10">
        <v>0.92117099999999996</v>
      </c>
      <c r="U10">
        <v>1.157411</v>
      </c>
    </row>
    <row r="11" spans="1:27" x14ac:dyDescent="0.4">
      <c r="A11">
        <v>48</v>
      </c>
      <c r="B11">
        <v>1.291954</v>
      </c>
      <c r="C11">
        <v>1.30661</v>
      </c>
      <c r="D11">
        <v>1.058918</v>
      </c>
      <c r="E11">
        <v>1.3278620000000001</v>
      </c>
      <c r="F11">
        <v>1.465265</v>
      </c>
      <c r="G11">
        <v>1.0134840000000001</v>
      </c>
      <c r="I11">
        <v>1.148217</v>
      </c>
      <c r="J11">
        <v>0.86894199999999999</v>
      </c>
      <c r="K11">
        <v>0.92425900000000005</v>
      </c>
      <c r="L11">
        <v>0.90889299999999995</v>
      </c>
      <c r="M11">
        <v>0.77751499999999996</v>
      </c>
      <c r="N11">
        <v>1.503169</v>
      </c>
      <c r="P11">
        <v>0.9466</v>
      </c>
      <c r="Q11">
        <v>0.96259499999999998</v>
      </c>
      <c r="R11">
        <v>0.91666000000000003</v>
      </c>
      <c r="S11">
        <v>0.81084400000000001</v>
      </c>
      <c r="T11">
        <v>0.96136500000000003</v>
      </c>
      <c r="U11">
        <v>0.91050799999999998</v>
      </c>
    </row>
    <row r="12" spans="1:27" x14ac:dyDescent="0.4">
      <c r="A12">
        <v>72</v>
      </c>
      <c r="B12">
        <v>1.4791879999999999</v>
      </c>
      <c r="C12">
        <v>1.513997</v>
      </c>
      <c r="D12">
        <v>1.9291370000000001</v>
      </c>
      <c r="F12">
        <v>1.9734719999999999</v>
      </c>
      <c r="G12">
        <v>1.6081639999999999</v>
      </c>
      <c r="I12">
        <v>1.5826880000000001</v>
      </c>
      <c r="J12">
        <v>1.5569500000000001</v>
      </c>
      <c r="K12">
        <v>1.61995</v>
      </c>
      <c r="L12">
        <v>1.6318589999999999</v>
      </c>
      <c r="M12">
        <v>1.360266</v>
      </c>
      <c r="N12">
        <v>1.3475889999999999</v>
      </c>
      <c r="P12">
        <v>1.4276930000000001</v>
      </c>
      <c r="Q12">
        <v>1.364941</v>
      </c>
      <c r="R12">
        <v>1.5618080000000001</v>
      </c>
      <c r="S12">
        <v>1.4728079999999999</v>
      </c>
      <c r="T12">
        <v>1.3879090000000001</v>
      </c>
      <c r="U12">
        <v>1.4059550000000001</v>
      </c>
    </row>
    <row r="13" spans="1:27" x14ac:dyDescent="0.4">
      <c r="A13">
        <v>96</v>
      </c>
      <c r="C13">
        <v>2.2255609999999999</v>
      </c>
      <c r="D13">
        <v>2.2739259999999999</v>
      </c>
      <c r="E13">
        <v>2.2262930000000001</v>
      </c>
      <c r="F13">
        <v>2.2402169999999999</v>
      </c>
      <c r="I13">
        <v>1.2281200000000001</v>
      </c>
      <c r="J13">
        <v>1.5496509999999999</v>
      </c>
      <c r="K13">
        <v>1.6687369999999999</v>
      </c>
      <c r="M13">
        <v>1.5730839999999999</v>
      </c>
      <c r="N13">
        <v>1.419041</v>
      </c>
      <c r="P13">
        <v>1.2267250000000001</v>
      </c>
      <c r="Q13">
        <v>1.6138950000000001</v>
      </c>
      <c r="R13">
        <v>1.647527</v>
      </c>
      <c r="S13">
        <v>1.8099419999999999</v>
      </c>
      <c r="T13">
        <v>1.5888770000000001</v>
      </c>
      <c r="U13">
        <v>1.3809370000000001</v>
      </c>
    </row>
    <row r="16" spans="1:27" x14ac:dyDescent="0.4">
      <c r="A16" t="s">
        <v>31</v>
      </c>
      <c r="B16" s="92" t="s">
        <v>38</v>
      </c>
      <c r="C16" s="92"/>
      <c r="D16" s="92"/>
      <c r="E16" s="92"/>
      <c r="F16" s="92"/>
      <c r="G16" s="92"/>
      <c r="H16" s="92"/>
      <c r="I16" s="92"/>
      <c r="K16" s="92" t="s">
        <v>37</v>
      </c>
      <c r="L16" s="92"/>
      <c r="M16" s="92"/>
      <c r="N16" s="92"/>
      <c r="O16" s="92"/>
      <c r="P16" s="92"/>
      <c r="Q16" s="92"/>
      <c r="R16" s="92"/>
      <c r="T16" s="92" t="s">
        <v>36</v>
      </c>
      <c r="U16" s="92"/>
      <c r="V16" s="92"/>
      <c r="W16" s="92"/>
      <c r="X16" s="92"/>
      <c r="Y16" s="92"/>
      <c r="Z16" s="92"/>
      <c r="AA16" s="92"/>
    </row>
    <row r="17" spans="1:27" x14ac:dyDescent="0.4">
      <c r="A17">
        <v>0</v>
      </c>
      <c r="B17">
        <v>0.981707</v>
      </c>
      <c r="C17">
        <v>0.99593500000000001</v>
      </c>
      <c r="D17">
        <v>1.0243899999999999</v>
      </c>
      <c r="E17">
        <v>1.000678</v>
      </c>
      <c r="F17">
        <v>1.000678</v>
      </c>
      <c r="G17">
        <v>1.00542</v>
      </c>
      <c r="H17">
        <v>0.99119199999999996</v>
      </c>
      <c r="K17">
        <v>1.0186869999999999</v>
      </c>
      <c r="L17">
        <v>1.0234920000000001</v>
      </c>
      <c r="M17">
        <v>1.0186869999999999</v>
      </c>
      <c r="N17">
        <v>1.033102</v>
      </c>
      <c r="O17">
        <v>0.98505100000000001</v>
      </c>
      <c r="P17">
        <v>0.98024599999999995</v>
      </c>
      <c r="Q17">
        <v>0.97063500000000003</v>
      </c>
      <c r="R17">
        <v>0.99466100000000002</v>
      </c>
      <c r="T17">
        <v>0.98430099999999998</v>
      </c>
      <c r="U17">
        <v>1.0361069999999999</v>
      </c>
      <c r="V17">
        <v>1.0172680000000001</v>
      </c>
      <c r="W17">
        <v>1.007849</v>
      </c>
      <c r="X17">
        <v>1.0361069999999999</v>
      </c>
      <c r="Y17">
        <v>0.97017299999999995</v>
      </c>
      <c r="Z17">
        <v>0.97959200000000002</v>
      </c>
      <c r="AA17">
        <v>0.97959200000000002</v>
      </c>
    </row>
    <row r="18" spans="1:27" x14ac:dyDescent="0.4">
      <c r="A18">
        <v>24</v>
      </c>
      <c r="B18">
        <v>1.24729</v>
      </c>
      <c r="C18">
        <v>1.1144989999999999</v>
      </c>
      <c r="D18">
        <v>1.351626</v>
      </c>
      <c r="E18">
        <v>1.3468830000000001</v>
      </c>
      <c r="F18">
        <v>1.142954</v>
      </c>
      <c r="G18">
        <v>1.2188349999999999</v>
      </c>
      <c r="H18">
        <v>1.1571819999999999</v>
      </c>
      <c r="I18">
        <v>1.195122</v>
      </c>
      <c r="K18">
        <v>1.066738</v>
      </c>
      <c r="L18">
        <v>1.0715429999999999</v>
      </c>
      <c r="M18">
        <v>1.1292040000000001</v>
      </c>
      <c r="N18">
        <v>1.1243989999999999</v>
      </c>
      <c r="O18">
        <v>1.13401</v>
      </c>
      <c r="P18">
        <v>1.1628400000000001</v>
      </c>
      <c r="Q18">
        <v>1.148425</v>
      </c>
      <c r="T18">
        <v>1.054945</v>
      </c>
      <c r="U18">
        <v>1.026688</v>
      </c>
      <c r="V18">
        <v>1.045526</v>
      </c>
      <c r="W18">
        <v>1.050235</v>
      </c>
      <c r="X18">
        <v>1.0832029999999999</v>
      </c>
      <c r="Y18">
        <v>1.059655</v>
      </c>
      <c r="Z18">
        <v>1.0784929999999999</v>
      </c>
    </row>
    <row r="19" spans="1:27" x14ac:dyDescent="0.4">
      <c r="A19">
        <v>48</v>
      </c>
      <c r="B19">
        <v>2.2195119999999999</v>
      </c>
      <c r="C19">
        <v>2.1578590000000002</v>
      </c>
      <c r="D19">
        <v>2.442412</v>
      </c>
      <c r="E19">
        <v>2.4661249999999999</v>
      </c>
      <c r="K19">
        <v>2.0085419999999998</v>
      </c>
      <c r="L19">
        <v>1.7442610000000001</v>
      </c>
      <c r="M19">
        <v>1.821143</v>
      </c>
      <c r="N19">
        <v>1.835558</v>
      </c>
      <c r="T19">
        <v>1.8226059999999999</v>
      </c>
      <c r="U19">
        <v>1.784929</v>
      </c>
      <c r="V19">
        <v>1.643642</v>
      </c>
      <c r="W19">
        <v>1.6530609999999999</v>
      </c>
      <c r="X19">
        <v>1.794349</v>
      </c>
      <c r="Y19">
        <v>1.7284139999999999</v>
      </c>
      <c r="Z19">
        <v>1.8602829999999999</v>
      </c>
      <c r="AA19">
        <v>1.648352</v>
      </c>
    </row>
    <row r="20" spans="1:27" x14ac:dyDescent="0.4">
      <c r="A20">
        <v>72</v>
      </c>
      <c r="B20">
        <v>2.840786</v>
      </c>
      <c r="C20">
        <v>2.8313009999999998</v>
      </c>
      <c r="D20">
        <v>3.1680220000000001</v>
      </c>
      <c r="E20">
        <v>2.7506780000000002</v>
      </c>
      <c r="F20">
        <v>2.9546070000000002</v>
      </c>
      <c r="G20">
        <v>3.0826560000000001</v>
      </c>
      <c r="K20">
        <v>1.8499730000000001</v>
      </c>
      <c r="L20">
        <v>1.854778</v>
      </c>
      <c r="M20">
        <v>1.854778</v>
      </c>
      <c r="N20">
        <v>1.9652959999999999</v>
      </c>
      <c r="O20">
        <v>1.9845170000000001</v>
      </c>
      <c r="P20">
        <v>2.1046450000000001</v>
      </c>
      <c r="Q20">
        <v>1.989322</v>
      </c>
      <c r="T20">
        <v>2.175824</v>
      </c>
      <c r="U20">
        <v>2.1145999999999998</v>
      </c>
      <c r="V20">
        <v>2.175824</v>
      </c>
      <c r="W20">
        <v>2.1946620000000001</v>
      </c>
      <c r="X20">
        <v>2.1428569999999998</v>
      </c>
      <c r="Y20">
        <v>2.1711149999999999</v>
      </c>
      <c r="Z20">
        <v>2.0722139999999998</v>
      </c>
    </row>
  </sheetData>
  <mergeCells count="8">
    <mergeCell ref="T16:AA16"/>
    <mergeCell ref="K16:R16"/>
    <mergeCell ref="B16:I16"/>
    <mergeCell ref="B1:G1"/>
    <mergeCell ref="I1:N1"/>
    <mergeCell ref="B8:G8"/>
    <mergeCell ref="I8:N8"/>
    <mergeCell ref="P8:U8"/>
  </mergeCells>
  <phoneticPr fontId="2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BF8DD2-9B15-4544-8D15-13F562BCCDD3}">
  <dimension ref="A1:C20"/>
  <sheetViews>
    <sheetView workbookViewId="0">
      <selection activeCell="F16" sqref="F16"/>
    </sheetView>
  </sheetViews>
  <sheetFormatPr defaultRowHeight="13.9" x14ac:dyDescent="0.4"/>
  <sheetData>
    <row r="1" spans="1:3" x14ac:dyDescent="0.4">
      <c r="A1" s="92" t="s">
        <v>41</v>
      </c>
      <c r="B1" s="92"/>
      <c r="C1" s="92"/>
    </row>
    <row r="2" spans="1:3" x14ac:dyDescent="0.4">
      <c r="A2" t="s">
        <v>32</v>
      </c>
      <c r="B2" t="s">
        <v>39</v>
      </c>
      <c r="C2" t="s">
        <v>40</v>
      </c>
    </row>
    <row r="3" spans="1:3" x14ac:dyDescent="0.4">
      <c r="A3">
        <v>0.40091100000000002</v>
      </c>
      <c r="B3">
        <v>0.34325699999999998</v>
      </c>
      <c r="C3">
        <v>0.33776099999999998</v>
      </c>
    </row>
    <row r="4" spans="1:3" x14ac:dyDescent="0.4">
      <c r="A4">
        <v>0.45208799999999999</v>
      </c>
      <c r="B4">
        <v>0.34077099999999999</v>
      </c>
      <c r="C4">
        <v>0.36163499999999998</v>
      </c>
    </row>
    <row r="5" spans="1:3" ht="14.35" customHeight="1" x14ac:dyDescent="0.4">
      <c r="A5">
        <v>0.43627500000000002</v>
      </c>
      <c r="B5">
        <v>0.37807600000000002</v>
      </c>
      <c r="C5">
        <v>0.34523799999999999</v>
      </c>
    </row>
    <row r="9" spans="1:3" x14ac:dyDescent="0.4">
      <c r="A9" s="92" t="s">
        <v>42</v>
      </c>
      <c r="B9" s="92"/>
      <c r="C9" s="92"/>
    </row>
    <row r="10" spans="1:3" x14ac:dyDescent="0.4">
      <c r="A10" t="s">
        <v>32</v>
      </c>
      <c r="B10" t="s">
        <v>39</v>
      </c>
      <c r="C10" t="s">
        <v>40</v>
      </c>
    </row>
    <row r="11" spans="1:3" x14ac:dyDescent="0.35">
      <c r="A11" s="7">
        <v>0.36054399999999998</v>
      </c>
      <c r="B11" s="7">
        <v>0.25486999999999999</v>
      </c>
      <c r="C11" s="7">
        <v>0.26086999999999999</v>
      </c>
    </row>
    <row r="12" spans="1:3" x14ac:dyDescent="0.35">
      <c r="A12" s="7">
        <v>0.38737199999999999</v>
      </c>
      <c r="B12" s="7">
        <v>0.31349199999999999</v>
      </c>
      <c r="C12" s="7">
        <v>0.222222</v>
      </c>
    </row>
    <row r="13" spans="1:3" x14ac:dyDescent="0.35">
      <c r="A13" s="7">
        <v>0.44478099999999998</v>
      </c>
      <c r="B13" s="7">
        <v>0.325243</v>
      </c>
      <c r="C13" s="7">
        <v>0.28798800000000002</v>
      </c>
    </row>
    <row r="16" spans="1:3" x14ac:dyDescent="0.4">
      <c r="A16" s="92" t="s">
        <v>43</v>
      </c>
      <c r="B16" s="92"/>
    </row>
    <row r="17" spans="1:2" x14ac:dyDescent="0.4">
      <c r="A17" t="s">
        <v>27</v>
      </c>
      <c r="B17" t="s">
        <v>28</v>
      </c>
    </row>
    <row r="18" spans="1:2" x14ac:dyDescent="0.4">
      <c r="A18">
        <v>0.389262</v>
      </c>
      <c r="B18">
        <v>0.45016099999999998</v>
      </c>
    </row>
    <row r="19" spans="1:2" x14ac:dyDescent="0.4">
      <c r="A19">
        <v>0.36619699999999999</v>
      </c>
      <c r="B19">
        <v>0.46296300000000001</v>
      </c>
    </row>
    <row r="20" spans="1:2" x14ac:dyDescent="0.4">
      <c r="A20">
        <v>0.38</v>
      </c>
      <c r="B20">
        <v>0.455959</v>
      </c>
    </row>
  </sheetData>
  <mergeCells count="3">
    <mergeCell ref="A1:C1"/>
    <mergeCell ref="A9:C9"/>
    <mergeCell ref="A16:B16"/>
  </mergeCells>
  <phoneticPr fontId="2" type="noConversion"/>
  <pageMargins left="0.7" right="0.7" top="0.75" bottom="0.75" header="0.3" footer="0.3"/>
  <pageSetup paperSize="9" orientation="portrait" horizontalDpi="4294967293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CB5430-4929-47F1-B306-26E47D6DBE0A}">
  <dimension ref="A1:D9"/>
  <sheetViews>
    <sheetView workbookViewId="0">
      <selection activeCell="F24" sqref="F24"/>
    </sheetView>
  </sheetViews>
  <sheetFormatPr defaultRowHeight="13.9" x14ac:dyDescent="0.4"/>
  <sheetData>
    <row r="1" spans="1:4" x14ac:dyDescent="0.4">
      <c r="B1" t="s">
        <v>32</v>
      </c>
      <c r="C1" t="s">
        <v>39</v>
      </c>
      <c r="D1" t="s">
        <v>40</v>
      </c>
    </row>
    <row r="2" spans="1:4" x14ac:dyDescent="0.4">
      <c r="A2" s="92" t="s">
        <v>207</v>
      </c>
      <c r="B2">
        <v>0.20635500000000001</v>
      </c>
      <c r="C2">
        <v>8.3373000000000003E-2</v>
      </c>
      <c r="D2">
        <v>0.111668</v>
      </c>
    </row>
    <row r="3" spans="1:4" x14ac:dyDescent="0.4">
      <c r="A3" s="92"/>
      <c r="B3">
        <v>0.22897799999999999</v>
      </c>
      <c r="C3">
        <v>0.114164</v>
      </c>
      <c r="D3">
        <v>0.107584</v>
      </c>
    </row>
    <row r="4" spans="1:4" x14ac:dyDescent="0.4">
      <c r="A4" s="92"/>
      <c r="B4">
        <v>0.15848100000000001</v>
      </c>
      <c r="C4">
        <v>5.7872E-2</v>
      </c>
      <c r="D4">
        <v>0.12275</v>
      </c>
    </row>
    <row r="6" spans="1:4" x14ac:dyDescent="0.4">
      <c r="B6" t="s">
        <v>27</v>
      </c>
      <c r="C6" t="s">
        <v>28</v>
      </c>
    </row>
    <row r="7" spans="1:4" x14ac:dyDescent="0.4">
      <c r="A7" s="92" t="s">
        <v>207</v>
      </c>
      <c r="B7">
        <v>0.18484100000000001</v>
      </c>
      <c r="C7">
        <v>0.26673400000000003</v>
      </c>
    </row>
    <row r="8" spans="1:4" x14ac:dyDescent="0.4">
      <c r="A8" s="92"/>
      <c r="B8">
        <v>0.19408300000000001</v>
      </c>
      <c r="C8">
        <v>0.228517</v>
      </c>
    </row>
    <row r="9" spans="1:4" x14ac:dyDescent="0.4">
      <c r="A9" s="92"/>
      <c r="B9">
        <v>0.188221</v>
      </c>
      <c r="C9">
        <v>0.29179100000000002</v>
      </c>
    </row>
  </sheetData>
  <mergeCells count="2">
    <mergeCell ref="A2:A4"/>
    <mergeCell ref="A7:A9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42</vt:i4>
      </vt:variant>
    </vt:vector>
  </HeadingPairs>
  <TitlesOfParts>
    <vt:vector size="42" baseType="lpstr">
      <vt:lpstr>Figure 1 F</vt:lpstr>
      <vt:lpstr>Figure 1 I</vt:lpstr>
      <vt:lpstr>Figure 1 J</vt:lpstr>
      <vt:lpstr>Figure 2 A</vt:lpstr>
      <vt:lpstr>Figure  2 F</vt:lpstr>
      <vt:lpstr>Figure 2 G</vt:lpstr>
      <vt:lpstr>Figure 3 B</vt:lpstr>
      <vt:lpstr>Figure 3 C</vt:lpstr>
      <vt:lpstr>Figure 3 D</vt:lpstr>
      <vt:lpstr>Figure 3 E</vt:lpstr>
      <vt:lpstr>Figure 3 G</vt:lpstr>
      <vt:lpstr>Figure 3 H</vt:lpstr>
      <vt:lpstr>Figure 4 B</vt:lpstr>
      <vt:lpstr>Figure 4 E</vt:lpstr>
      <vt:lpstr>Figure 4 F</vt:lpstr>
      <vt:lpstr>Figure 5 C</vt:lpstr>
      <vt:lpstr>Figure 5 D</vt:lpstr>
      <vt:lpstr>Figure 5 E</vt:lpstr>
      <vt:lpstr>Figure 5 F</vt:lpstr>
      <vt:lpstr>Figure 5 G</vt:lpstr>
      <vt:lpstr>Figure 5 J</vt:lpstr>
      <vt:lpstr>Figure 5 K</vt:lpstr>
      <vt:lpstr>Figure 5 M</vt:lpstr>
      <vt:lpstr>Figure 6 B</vt:lpstr>
      <vt:lpstr>Figure 6 F</vt:lpstr>
      <vt:lpstr>Figure 6 G</vt:lpstr>
      <vt:lpstr>Figure 6 H</vt:lpstr>
      <vt:lpstr>Figure 6 J</vt:lpstr>
      <vt:lpstr>Figure 7 C</vt:lpstr>
      <vt:lpstr>Figure 7 D</vt:lpstr>
      <vt:lpstr>Figure 7 I</vt:lpstr>
      <vt:lpstr>Figure 7 M</vt:lpstr>
      <vt:lpstr>Figure 8 D</vt:lpstr>
      <vt:lpstr>Figure 8 E</vt:lpstr>
      <vt:lpstr>Figure 8 G</vt:lpstr>
      <vt:lpstr>Figure 8 I</vt:lpstr>
      <vt:lpstr>Figure 8 J</vt:lpstr>
      <vt:lpstr>Figure 8 L</vt:lpstr>
      <vt:lpstr>Figure 8 M</vt:lpstr>
      <vt:lpstr>Supplement Figure 3A</vt:lpstr>
      <vt:lpstr>Supplement Figure 3B</vt:lpstr>
      <vt:lpstr>Supplement Figure 3D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 pl</dc:creator>
  <cp:lastModifiedBy>z pl</cp:lastModifiedBy>
  <dcterms:created xsi:type="dcterms:W3CDTF">2024-10-09T09:21:42Z</dcterms:created>
  <dcterms:modified xsi:type="dcterms:W3CDTF">2025-03-15T15:30:27Z</dcterms:modified>
</cp:coreProperties>
</file>