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nt25\Desktop\Dormancy draft\JCI Submission\Resubmission\"/>
    </mc:Choice>
  </mc:AlternateContent>
  <xr:revisionPtr revIDLastSave="0" documentId="13_ncr:1_{1265AEB7-7EA7-4EA7-83E8-787562E7A46E}" xr6:coauthVersionLast="36" xr6:coauthVersionMax="36" xr10:uidLastSave="{00000000-0000-0000-0000-000000000000}"/>
  <bookViews>
    <workbookView xWindow="0" yWindow="0" windowWidth="28800" windowHeight="12810" tabRatio="700" activeTab="2" xr2:uid="{35C56D27-83BE-4F53-96EF-C81064885D3F}"/>
  </bookViews>
  <sheets>
    <sheet name="Fig. 1A" sheetId="1" r:id="rId1"/>
    <sheet name="Fig. 1B" sheetId="21" r:id="rId2"/>
    <sheet name="Fig. 1C" sheetId="20" r:id="rId3"/>
    <sheet name="Fig. 1D" sheetId="19" r:id="rId4"/>
    <sheet name="Fig. 1G" sheetId="22" r:id="rId5"/>
    <sheet name="S. Fig. 1A" sheetId="9" r:id="rId6"/>
    <sheet name="S. Fig. 1C" sheetId="23" r:id="rId7"/>
    <sheet name="S. Fig. 1D" sheetId="24" r:id="rId8"/>
    <sheet name="S. Fig. 1E" sheetId="25" r:id="rId9"/>
    <sheet name="Fig. 2A" sheetId="3" r:id="rId10"/>
    <sheet name="Fig. 2B" sheetId="27" r:id="rId11"/>
    <sheet name="Fig. 2C" sheetId="28" r:id="rId12"/>
    <sheet name="Fig. 2G" sheetId="29" r:id="rId13"/>
    <sheet name="Fig. 2H" sheetId="30" r:id="rId14"/>
    <sheet name="S. Fig. 2A" sheetId="10" r:id="rId15"/>
    <sheet name="S. Fig. 2B" sheetId="31" r:id="rId16"/>
    <sheet name="S. Fig. 2C" sheetId="32" r:id="rId17"/>
    <sheet name="S. Fig. 3A" sheetId="11" r:id="rId18"/>
    <sheet name="S. Fig. 3D" sheetId="35" r:id="rId19"/>
    <sheet name="S. Fig. 3F" sheetId="34" r:id="rId20"/>
    <sheet name="S. Fig. 4B" sheetId="13" r:id="rId21"/>
    <sheet name="S. Fig. 4C" sheetId="37" r:id="rId22"/>
    <sheet name="S. Fig. 4D" sheetId="38" r:id="rId23"/>
    <sheet name="Fig. 3B" sheetId="39" r:id="rId24"/>
    <sheet name="Fig. 3C" sheetId="4" r:id="rId25"/>
    <sheet name="Fig. 3D" sheetId="40" r:id="rId26"/>
    <sheet name="Fig. 3E" sheetId="41" r:id="rId27"/>
    <sheet name="Fig. 3F" sheetId="42" r:id="rId28"/>
    <sheet name="Fig. 3G" sheetId="43" r:id="rId29"/>
    <sheet name="Fig. 3J" sheetId="44" r:id="rId30"/>
    <sheet name="Fig. 3K" sheetId="45" r:id="rId31"/>
    <sheet name="Fig. 3L" sheetId="46" r:id="rId32"/>
    <sheet name="Fig. 3M" sheetId="47" r:id="rId33"/>
    <sheet name="Fig. 3N" sheetId="48" r:id="rId34"/>
    <sheet name="S. Fig 5B" sheetId="12" r:id="rId35"/>
    <sheet name="S. Fig. 5D" sheetId="49" r:id="rId36"/>
    <sheet name="Fig. 4A" sheetId="5" r:id="rId37"/>
    <sheet name="Fig. 4C" sheetId="51" r:id="rId38"/>
    <sheet name="Fig. 4D" sheetId="52" r:id="rId39"/>
    <sheet name="Fig. 4F" sheetId="53" r:id="rId40"/>
    <sheet name="Fig. 4G" sheetId="54" r:id="rId41"/>
    <sheet name="Fig. 5B" sheetId="6" r:id="rId42"/>
    <sheet name="Fig. 5C" sheetId="55" r:id="rId43"/>
    <sheet name="Fig. 5D" sheetId="56" r:id="rId44"/>
    <sheet name="Fig. 5E" sheetId="57" r:id="rId45"/>
    <sheet name="Fig. 5F" sheetId="58" r:id="rId46"/>
    <sheet name="Fig. 5G" sheetId="59" r:id="rId47"/>
    <sheet name="Fig. 5H" sheetId="60" r:id="rId48"/>
    <sheet name="Fig. 5J" sheetId="61" r:id="rId49"/>
    <sheet name="S. Fig. 6B" sheetId="14" r:id="rId50"/>
    <sheet name="S. Fig. 6C" sheetId="72" r:id="rId51"/>
    <sheet name="S. Fig. 6F" sheetId="73" r:id="rId52"/>
    <sheet name="Fig. 6B" sheetId="7" r:id="rId53"/>
    <sheet name="Fig. 6C" sheetId="62" r:id="rId54"/>
    <sheet name="Fig. 6D" sheetId="63" r:id="rId55"/>
    <sheet name="Fig. 6E" sheetId="64" r:id="rId56"/>
    <sheet name="Fig. 6F" sheetId="65" r:id="rId57"/>
    <sheet name="Fig. 6G" sheetId="66" r:id="rId58"/>
    <sheet name="Fig. 6H" sheetId="67" r:id="rId59"/>
    <sheet name="Fig. 6I" sheetId="68" r:id="rId60"/>
    <sheet name="Fig. 6J" sheetId="69" r:id="rId61"/>
    <sheet name="Fig. 6K" sheetId="70" r:id="rId62"/>
    <sheet name="Fig. 6L" sheetId="71" r:id="rId63"/>
    <sheet name="S. Fig. 7A" sheetId="15" r:id="rId64"/>
    <sheet name="S. Fig. 7B" sheetId="74" r:id="rId65"/>
    <sheet name="S. Fig. 7C" sheetId="75" r:id="rId66"/>
    <sheet name="S. Fig. 7E" sheetId="76" r:id="rId67"/>
    <sheet name="S. Fig. 7F" sheetId="77" r:id="rId68"/>
    <sheet name="S. Fig. 7G" sheetId="78" r:id="rId69"/>
    <sheet name="S. Fig. 8A" sheetId="16" r:id="rId70"/>
    <sheet name="S. Fig. 8B" sheetId="79" r:id="rId71"/>
    <sheet name="S. Fig. 8C" sheetId="80" r:id="rId72"/>
    <sheet name="Fig. 7D" sheetId="8" r:id="rId73"/>
    <sheet name="Fig. 7E" sheetId="81" r:id="rId74"/>
    <sheet name="Fig. 7F" sheetId="82" r:id="rId75"/>
    <sheet name="Fig. 7G" sheetId="83" r:id="rId76"/>
    <sheet name="S. Fig. 9A" sheetId="17" r:id="rId77"/>
    <sheet name="S. Fig. 10A" sheetId="18" r:id="rId78"/>
    <sheet name="S. Fig. 10B" sheetId="85" r:id="rId79"/>
    <sheet name="S. Fig. 10D" sheetId="87" r:id="rId80"/>
    <sheet name="S. Fig. 10E" sheetId="88" r:id="rId81"/>
    <sheet name="S. Fig. 10F" sheetId="89" r:id="rId82"/>
    <sheet name="S. Fig. 10G" sheetId="84" r:id="rId83"/>
    <sheet name="S. Fig. 10H" sheetId="90" r:id="rId84"/>
    <sheet name="S. Fig. 10I" sheetId="91" r:id="rId85"/>
    <sheet name="S. Fig. 10J" sheetId="92" r:id="rId86"/>
    <sheet name="S. Fig. 10K" sheetId="93" r:id="rId8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76" l="1"/>
  <c r="K6" i="76"/>
  <c r="J6" i="76"/>
  <c r="I6" i="76"/>
  <c r="H6" i="76"/>
  <c r="G6" i="76"/>
  <c r="F6" i="76"/>
  <c r="E6" i="76"/>
  <c r="D6" i="76"/>
  <c r="C6" i="76"/>
  <c r="B6" i="76"/>
</calcChain>
</file>

<file path=xl/sharedStrings.xml><?xml version="1.0" encoding="utf-8"?>
<sst xmlns="http://schemas.openxmlformats.org/spreadsheetml/2006/main" count="577" uniqueCount="302">
  <si>
    <t>Week 4</t>
  </si>
  <si>
    <t>Week 12</t>
  </si>
  <si>
    <t>Ki67+ nuclei/tumor</t>
  </si>
  <si>
    <t>D2A1</t>
  </si>
  <si>
    <t>D2.OR</t>
  </si>
  <si>
    <t>D2.1</t>
  </si>
  <si>
    <t>GFP+ cells</t>
  </si>
  <si>
    <t>Naive B cell</t>
  </si>
  <si>
    <t>T cell CD8+</t>
  </si>
  <si>
    <t>T cell Treg</t>
  </si>
  <si>
    <t>T cell follicular helper</t>
  </si>
  <si>
    <t>Early D2A1</t>
  </si>
  <si>
    <t>Volume at sacrifice (mm^3)</t>
  </si>
  <si>
    <t>T cells (% of CD45+ Immune cells)</t>
  </si>
  <si>
    <t>D2A1 - SCID</t>
  </si>
  <si>
    <t>D2A1 - Balb/c</t>
  </si>
  <si>
    <t>D2.OR - SCID</t>
  </si>
  <si>
    <t>D2.OR - Balb/c</t>
  </si>
  <si>
    <t>Day</t>
  </si>
  <si>
    <t>D2.1 - SCID</t>
  </si>
  <si>
    <t>D2.1 - Balb/c</t>
  </si>
  <si>
    <t>CD8 (% of CD45 Immune cells)</t>
  </si>
  <si>
    <t>Total CD4 (% of CD45 of immune cells)</t>
  </si>
  <si>
    <t>Total Treg (% of Cd45 Immune cells)</t>
  </si>
  <si>
    <t>CD8 : Treg Ratio</t>
  </si>
  <si>
    <t>CD8 cells/mm^3</t>
  </si>
  <si>
    <t>CD4 cells/mm^3</t>
  </si>
  <si>
    <t>Foxp3 cells/mm^3</t>
  </si>
  <si>
    <t>Terminal Volume</t>
  </si>
  <si>
    <t>N</t>
  </si>
  <si>
    <t>CD8+ CD39+ PD-1+</t>
  </si>
  <si>
    <t>Tumor</t>
  </si>
  <si>
    <t>Spleen</t>
  </si>
  <si>
    <t>+JeDI</t>
  </si>
  <si>
    <t>+Splenocytes</t>
  </si>
  <si>
    <t>0:1</t>
  </si>
  <si>
    <t>1.25:1</t>
  </si>
  <si>
    <t>2.5:1</t>
  </si>
  <si>
    <t>5:1</t>
  </si>
  <si>
    <t>10:1</t>
  </si>
  <si>
    <t>20:1</t>
  </si>
  <si>
    <t>40:1</t>
  </si>
  <si>
    <t xml:space="preserve">Jedi : D2A1 </t>
  </si>
  <si>
    <t>Jedi : D2.1</t>
  </si>
  <si>
    <t>Days post implantation</t>
  </si>
  <si>
    <t>D2A1 Only</t>
  </si>
  <si>
    <t>D2A1 + JeDI</t>
  </si>
  <si>
    <t>D2.1 Only</t>
  </si>
  <si>
    <t>D2.1 + JeDI</t>
  </si>
  <si>
    <t>Total T cells (of CD45+)</t>
  </si>
  <si>
    <t>D2A1 CM</t>
  </si>
  <si>
    <t>D2.1 CM</t>
  </si>
  <si>
    <t>Total CD4</t>
  </si>
  <si>
    <t>CD8</t>
  </si>
  <si>
    <t>4+</t>
  </si>
  <si>
    <t>Divisions</t>
  </si>
  <si>
    <t>3+</t>
  </si>
  <si>
    <t>Treg (% of CD4)</t>
  </si>
  <si>
    <t>CD8:Treg</t>
  </si>
  <si>
    <t>Day post implantation</t>
  </si>
  <si>
    <t>Isotype</t>
  </si>
  <si>
    <t>Anti CTLA4</t>
  </si>
  <si>
    <t>0 ng/g DT</t>
  </si>
  <si>
    <t>25 ng/g DT Early</t>
  </si>
  <si>
    <t>25 ng/g DT Late</t>
  </si>
  <si>
    <t>shDKK3</t>
  </si>
  <si>
    <t>shScramble</t>
  </si>
  <si>
    <t>Crispr DKK3 #3</t>
  </si>
  <si>
    <t>Crispr DKK3 #4</t>
  </si>
  <si>
    <t>Crispr Control</t>
  </si>
  <si>
    <t>D2.1 Crispr Empty</t>
  </si>
  <si>
    <t>D2.1 Crispr DKK3 #3</t>
  </si>
  <si>
    <t>D2.1 Crispr DKK3 #4</t>
  </si>
  <si>
    <t>D2.1 shScramble</t>
  </si>
  <si>
    <t>D2.1 shDKK3</t>
  </si>
  <si>
    <t>CD4 cells (% of CD45+)</t>
  </si>
  <si>
    <t>Treg (% of T cells)</t>
  </si>
  <si>
    <t>Medium only</t>
  </si>
  <si>
    <t>IFNg (pg/mL)</t>
  </si>
  <si>
    <t>D2.OR Parent</t>
  </si>
  <si>
    <t>Parent</t>
  </si>
  <si>
    <t>DKK3 eGFP</t>
  </si>
  <si>
    <t>CD44+ CD62l- (% of CD8)</t>
  </si>
  <si>
    <t>CD39+ PD-1+ (% of CD8)</t>
  </si>
  <si>
    <t>D2A1 eGFP</t>
  </si>
  <si>
    <t>D2.1 eGFP</t>
  </si>
  <si>
    <t>Total cells/well</t>
  </si>
  <si>
    <t>D2A1 only</t>
  </si>
  <si>
    <t>D2A1/D2.1 mix</t>
  </si>
  <si>
    <t>Tumor volume (mm^3)</t>
  </si>
  <si>
    <t>MHCI MFI</t>
  </si>
  <si>
    <t>PD-L1 MFI</t>
  </si>
  <si>
    <t>positive regulation of cellular component movement</t>
  </si>
  <si>
    <t>positive regulation of cell migration</t>
  </si>
  <si>
    <t>positive regulation of cell motility</t>
  </si>
  <si>
    <t>positive regulation of locomotion</t>
  </si>
  <si>
    <t>angiogenesis</t>
  </si>
  <si>
    <t>taxis</t>
  </si>
  <si>
    <t>chemotaxis</t>
  </si>
  <si>
    <t>response to wounding</t>
  </si>
  <si>
    <t>positive regulation of cell adhesion</t>
  </si>
  <si>
    <t>cellular response to lipid</t>
  </si>
  <si>
    <t>-log(padj)</t>
  </si>
  <si>
    <t>ncRNA metabolic process</t>
  </si>
  <si>
    <t>tRNA metabolic process</t>
  </si>
  <si>
    <t>ncRNA processing</t>
  </si>
  <si>
    <t>DNA replication</t>
  </si>
  <si>
    <t>DNA-dependent DNA replication</t>
  </si>
  <si>
    <t>DNA repair</t>
  </si>
  <si>
    <t>mitochondrial gene expression</t>
  </si>
  <si>
    <t>tRNA processing</t>
  </si>
  <si>
    <t>RNA modification</t>
  </si>
  <si>
    <t>tRNA modification</t>
  </si>
  <si>
    <t>D21_1</t>
  </si>
  <si>
    <t>D21_2</t>
  </si>
  <si>
    <t>D21_3</t>
  </si>
  <si>
    <t>D2A_1</t>
  </si>
  <si>
    <t>D2A_2</t>
  </si>
  <si>
    <t>D2A_3</t>
  </si>
  <si>
    <t>Itga5</t>
  </si>
  <si>
    <t>Sparc</t>
  </si>
  <si>
    <t>Mmp9</t>
  </si>
  <si>
    <t>Twist2</t>
  </si>
  <si>
    <t>Snai1</t>
  </si>
  <si>
    <t>Snai2</t>
  </si>
  <si>
    <t>CD44</t>
  </si>
  <si>
    <t>Notch1</t>
  </si>
  <si>
    <t>Acta2</t>
  </si>
  <si>
    <t>Ar</t>
  </si>
  <si>
    <t>Esr1</t>
  </si>
  <si>
    <t>Erbb2</t>
  </si>
  <si>
    <t>Ptn</t>
  </si>
  <si>
    <t>Cd200</t>
  </si>
  <si>
    <t>Nrg1</t>
  </si>
  <si>
    <t>Id4</t>
  </si>
  <si>
    <t>Cd74</t>
  </si>
  <si>
    <t>Sox9</t>
  </si>
  <si>
    <t>Myc</t>
  </si>
  <si>
    <t>Krt8</t>
  </si>
  <si>
    <t>Krt14</t>
  </si>
  <si>
    <t>Krt18</t>
  </si>
  <si>
    <t>Cdh1</t>
  </si>
  <si>
    <t>Itgb4</t>
  </si>
  <si>
    <t>Epcam</t>
  </si>
  <si>
    <t>H2-K1</t>
  </si>
  <si>
    <t>H2-K2</t>
  </si>
  <si>
    <t>H2-D1</t>
  </si>
  <si>
    <t>Cd274</t>
  </si>
  <si>
    <t>Gene symbol</t>
  </si>
  <si>
    <t>Zscore</t>
  </si>
  <si>
    <t>D21Balb_1</t>
  </si>
  <si>
    <t>D21Balb_2</t>
  </si>
  <si>
    <t>D21Balb_3</t>
  </si>
  <si>
    <t>D21Balb_4</t>
  </si>
  <si>
    <t>D2A1Balb_1</t>
  </si>
  <si>
    <t>D2A1Balb_2</t>
  </si>
  <si>
    <t>D2A1Balb_3</t>
  </si>
  <si>
    <t>D2A1Balb_4</t>
  </si>
  <si>
    <t>Erbb3</t>
  </si>
  <si>
    <t>Zeb1</t>
  </si>
  <si>
    <t>T cell activation</t>
  </si>
  <si>
    <t>regulation of leukocyte activation</t>
  </si>
  <si>
    <t>regulation of lymphocyte activation</t>
  </si>
  <si>
    <t>regulation of T cell activation</t>
  </si>
  <si>
    <t>lymphocyte differentiation</t>
  </si>
  <si>
    <t>production of molecular mediator of immune response</t>
  </si>
  <si>
    <t>leukocyte differentiation</t>
  </si>
  <si>
    <t>adaptive immune response</t>
  </si>
  <si>
    <t>GO Biological process Upregulated pathways (D2.1 vs D2A1)</t>
  </si>
  <si>
    <t>GO Biological process Downregulated pathways (D2.1 vs D2A1)</t>
  </si>
  <si>
    <t>GO Biological process Upregulated pathways (D2.1 Balb/c vs D2A1 Balb/c)</t>
  </si>
  <si>
    <t>CIBERSORT score</t>
  </si>
  <si>
    <t>Extracellular matrix organization</t>
  </si>
  <si>
    <t>Developmental Biology</t>
  </si>
  <si>
    <t>Axon guidance</t>
  </si>
  <si>
    <t>Cholesterol biosynthesis</t>
  </si>
  <si>
    <t>Degradation of the extracellular matrix</t>
  </si>
  <si>
    <t>Collagen formation</t>
  </si>
  <si>
    <t>Neutrophil degranulation</t>
  </si>
  <si>
    <t>Cytokine Signaling in Immune system</t>
  </si>
  <si>
    <t>Metabolism of steroids</t>
  </si>
  <si>
    <t>Signaling by Receptor Tyrosine Kinases</t>
  </si>
  <si>
    <t>Reactome Downregulated pathways (D2.1 Balb/c vs D2A1 Balb/c)</t>
  </si>
  <si>
    <t>Activation of the pre-replicative complex</t>
  </si>
  <si>
    <t>Resolution of D-loop Structures through Synthesis-Dependent Strand Annealing (SDSA)</t>
  </si>
  <si>
    <t>Resolution of D-Loop Structures</t>
  </si>
  <si>
    <t>Resolution of D-loop Structures through Holliday Junction Intermediates</t>
  </si>
  <si>
    <t>Transport of Mature mRNA Derived from an Intronless Transcript</t>
  </si>
  <si>
    <t>Transport of Mature mRNAs Derived from Intronless Transcripts</t>
  </si>
  <si>
    <t>Cilium Assembly</t>
  </si>
  <si>
    <t>HDR through Homologous Recombination (HRR)</t>
  </si>
  <si>
    <t>Homologous DNA Pairing and Strand Exchange</t>
  </si>
  <si>
    <t>Greb1</t>
  </si>
  <si>
    <t>Deseq2 Normalized counts</t>
  </si>
  <si>
    <t>D2.1 SCID</t>
  </si>
  <si>
    <t>D2.1 Balb/c</t>
  </si>
  <si>
    <t>D2A1 Balb/c</t>
  </si>
  <si>
    <t>D2A1 SCID</t>
  </si>
  <si>
    <t>Cell Cycle, Mitotic</t>
  </si>
  <si>
    <t>Cell Cycle Checkpoints</t>
  </si>
  <si>
    <t>Mitotic G1-G1/S phases</t>
  </si>
  <si>
    <t>G2/M Checkpoints</t>
  </si>
  <si>
    <t>DNA Replication Pre-Initiation</t>
  </si>
  <si>
    <t>G1/S Transition</t>
  </si>
  <si>
    <t>Assembly of the pre-replicative complex</t>
  </si>
  <si>
    <t>Metabolism of amino acids and derivatives</t>
  </si>
  <si>
    <t>DNA Replication</t>
  </si>
  <si>
    <t>Reactome Upregulated pathways (D2.1 vs D2A1)</t>
  </si>
  <si>
    <t>Reactome Downregulated pathways (D2.1 vs D2A1)</t>
  </si>
  <si>
    <t>Cdkn1b</t>
  </si>
  <si>
    <t>Ccnb1</t>
  </si>
  <si>
    <t>Ccne1</t>
  </si>
  <si>
    <t>Ccnd2</t>
  </si>
  <si>
    <t>Mcm2</t>
  </si>
  <si>
    <t>Mcm3</t>
  </si>
  <si>
    <t>Mcm5</t>
  </si>
  <si>
    <t>Mcm10</t>
  </si>
  <si>
    <t>Pcna</t>
  </si>
  <si>
    <t>Vim</t>
  </si>
  <si>
    <t>qRT-PCR relative expression (vs D2A1)</t>
  </si>
  <si>
    <t>Empty</t>
  </si>
  <si>
    <t>MycT58A</t>
  </si>
  <si>
    <t>Myc Fold change (vs Empty)</t>
  </si>
  <si>
    <t>D2.1 Empty</t>
  </si>
  <si>
    <t>D2.1 Myc T58A</t>
  </si>
  <si>
    <t>MTT Fold change (vs D2.1 Empty)</t>
  </si>
  <si>
    <t>Timepoint</t>
  </si>
  <si>
    <t>24 Hr</t>
  </si>
  <si>
    <t>48 Hr</t>
  </si>
  <si>
    <t>D2.1 Empty - Balb/c</t>
  </si>
  <si>
    <t>D2.1 MycT58A - Balb/c</t>
  </si>
  <si>
    <t>D2.1 MycT58A - SCID</t>
  </si>
  <si>
    <t>*</t>
  </si>
  <si>
    <t>*sample lost during processing</t>
  </si>
  <si>
    <t>T cells (% of Immune cells)</t>
  </si>
  <si>
    <t>40.3*</t>
  </si>
  <si>
    <t>*identified as an outlier</t>
  </si>
  <si>
    <t>25 ng/g DT</t>
  </si>
  <si>
    <t>T cells (% of CD45)</t>
  </si>
  <si>
    <t>Dkk3</t>
  </si>
  <si>
    <t>qRT-PCR relative expression</t>
  </si>
  <si>
    <t>VST normalized counts (vs mean D2.1 Balb/c)</t>
  </si>
  <si>
    <t>qRT-PCR relative expression (vs D2.1 parental)</t>
  </si>
  <si>
    <t>D2.1 Parental</t>
  </si>
  <si>
    <t>DKK3 (pg/mL)</t>
  </si>
  <si>
    <t>Mean</t>
  </si>
  <si>
    <t>SD</t>
  </si>
  <si>
    <t>Average</t>
  </si>
  <si>
    <t>Absorbance (normalized to day 1)</t>
  </si>
  <si>
    <t>D2.1 Crispr control</t>
  </si>
  <si>
    <t>Treg % of CD4</t>
  </si>
  <si>
    <t>D2.1 Crispr Control</t>
  </si>
  <si>
    <t>D2.OR eGFP</t>
  </si>
  <si>
    <t>D2.OR DKK3 eGFP</t>
  </si>
  <si>
    <t>1.15*</t>
  </si>
  <si>
    <t>-</t>
  </si>
  <si>
    <t>+</t>
  </si>
  <si>
    <t>Metastasis</t>
  </si>
  <si>
    <t>Dkk3 (log2) (RNA Seq V2 RSEM)
(RNA Seq V2 RSEM)</t>
  </si>
  <si>
    <t>MBCProject via cBioPortal</t>
  </si>
  <si>
    <t>Dkk3 log2 (norm. count+1)</t>
  </si>
  <si>
    <t>ER</t>
  </si>
  <si>
    <t>TCGA via UCSC Xena portal</t>
  </si>
  <si>
    <t>DKK3</t>
  </si>
  <si>
    <t>Dkk3 (pg/mL</t>
  </si>
  <si>
    <t>D2OR Empty</t>
  </si>
  <si>
    <t>D2OR DKK3</t>
  </si>
  <si>
    <t>D2.OR Empty</t>
  </si>
  <si>
    <t>D2.OR DKK3</t>
  </si>
  <si>
    <t>D2.OR eGFP DKK3</t>
  </si>
  <si>
    <t>D2A1 eGFP Empty</t>
  </si>
  <si>
    <t>D2A1 eGFP DKK3</t>
  </si>
  <si>
    <t>D2A1 Empty</t>
  </si>
  <si>
    <t>D2A1 DKK3</t>
  </si>
  <si>
    <t>D2A1 GFP - Balb/c</t>
  </si>
  <si>
    <t>D2A1 GFP - SCID</t>
  </si>
  <si>
    <t>Serum DKK3 (ng/mL)</t>
  </si>
  <si>
    <t>Effector memory</t>
  </si>
  <si>
    <t>D2A1 GFP DKK3 - Balb/c</t>
  </si>
  <si>
    <t>D2A1 GFP DKK3 - SCID</t>
  </si>
  <si>
    <t>D2A1 GFP DKK3</t>
  </si>
  <si>
    <t>D2A1 GFP</t>
  </si>
  <si>
    <t>Effector memory (% of CD8)</t>
  </si>
  <si>
    <t>T helper (% of T cells)</t>
  </si>
  <si>
    <t>Naive</t>
  </si>
  <si>
    <t>CD8 (% of T cells)</t>
  </si>
  <si>
    <t>1:50</t>
  </si>
  <si>
    <t>1:100</t>
  </si>
  <si>
    <t>1:200</t>
  </si>
  <si>
    <t>1:400</t>
  </si>
  <si>
    <t>1:800</t>
  </si>
  <si>
    <t>1:1600</t>
  </si>
  <si>
    <t>1:3200</t>
  </si>
  <si>
    <t>1:6400</t>
  </si>
  <si>
    <t>Serum Dilution</t>
  </si>
  <si>
    <t>CD8 Cells/mm^2</t>
  </si>
  <si>
    <t>Foxp3 Cells/mm^2</t>
  </si>
  <si>
    <t>*These tumors were from the experiment in Fig. 3J</t>
  </si>
  <si>
    <t>*These tumors were from the experiment in Fig. 3L</t>
  </si>
  <si>
    <t>shScramble Tumors</t>
  </si>
  <si>
    <t>shDkk3 Tumors</t>
  </si>
  <si>
    <t>qRT-PCR relative expression (vs D2.1 shScramble)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</si>
</sst>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9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9" xfId="0" applyFont="1" applyBorder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8" xfId="0" applyFont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6" xfId="0" applyFont="1" applyBorder="1"/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49" fontId="1" fillId="2" borderId="3" xfId="0" applyNumberFormat="1" applyFont="1" applyFill="1" applyBorder="1"/>
    <xf numFmtId="0" fontId="2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15" xfId="0" applyFont="1" applyBorder="1"/>
    <xf numFmtId="0" fontId="4" fillId="0" borderId="11" xfId="0" applyFont="1" applyBorder="1"/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3" xfId="0" applyBorder="1"/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/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4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3" fillId="2" borderId="20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0" borderId="4" xfId="0" applyNumberFormat="1" applyFont="1" applyBorder="1"/>
    <xf numFmtId="0" fontId="3" fillId="0" borderId="0" xfId="0" applyNumberFormat="1" applyFont="1" applyBorder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horizontal="center"/>
    </xf>
    <xf numFmtId="0" fontId="3" fillId="2" borderId="13" xfId="0" applyNumberFormat="1" applyFont="1" applyFill="1" applyBorder="1" applyAlignment="1">
      <alignment horizontal="center"/>
    </xf>
    <xf numFmtId="0" fontId="3" fillId="0" borderId="8" xfId="0" applyNumberFormat="1" applyFont="1" applyBorder="1"/>
    <xf numFmtId="11" fontId="3" fillId="0" borderId="0" xfId="0" applyNumberFormat="1" applyFont="1"/>
    <xf numFmtId="11" fontId="3" fillId="0" borderId="4" xfId="0" applyNumberFormat="1" applyFont="1" applyBorder="1"/>
    <xf numFmtId="11" fontId="3" fillId="0" borderId="0" xfId="0" applyNumberFormat="1" applyFont="1" applyBorder="1"/>
    <xf numFmtId="0" fontId="0" fillId="0" borderId="0" xfId="0" applyAlignment="1"/>
    <xf numFmtId="0" fontId="3" fillId="2" borderId="22" xfId="0" applyFont="1" applyFill="1" applyBorder="1" applyAlignment="1">
      <alignment horizontal="center"/>
    </xf>
    <xf numFmtId="0" fontId="3" fillId="0" borderId="7" xfId="0" applyFont="1" applyBorder="1"/>
    <xf numFmtId="0" fontId="1" fillId="0" borderId="21" xfId="0" applyFont="1" applyBorder="1"/>
    <xf numFmtId="0" fontId="1" fillId="0" borderId="14" xfId="0" applyFont="1" applyBorder="1"/>
    <xf numFmtId="0" fontId="1" fillId="0" borderId="24" xfId="0" applyFont="1" applyBorder="1"/>
    <xf numFmtId="0" fontId="1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A220-8850-4B4F-A946-3B9C295C2AFA}">
  <dimension ref="A1:K14"/>
  <sheetViews>
    <sheetView zoomScaleNormal="100" workbookViewId="0">
      <selection activeCell="D33" sqref="D33"/>
    </sheetView>
  </sheetViews>
  <sheetFormatPr defaultRowHeight="14.25" x14ac:dyDescent="0.2"/>
  <cols>
    <col min="1" max="1" width="8.140625" style="131" bestFit="1" customWidth="1"/>
    <col min="2" max="3" width="9.28515625" style="131" bestFit="1" customWidth="1"/>
    <col min="4" max="5" width="10.140625" style="131" bestFit="1" customWidth="1"/>
    <col min="6" max="11" width="9.28515625" style="131" bestFit="1" customWidth="1"/>
    <col min="12" max="12" width="8.85546875" style="131" bestFit="1" customWidth="1"/>
    <col min="13" max="14" width="9.28515625" style="131" bestFit="1" customWidth="1"/>
    <col min="15" max="16384" width="9.140625" style="131"/>
  </cols>
  <sheetData>
    <row r="1" spans="1:11" x14ac:dyDescent="0.2">
      <c r="B1" s="132" t="s">
        <v>89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1:11" ht="15" thickBot="1" x14ac:dyDescent="0.25">
      <c r="A2" s="124" t="s">
        <v>18</v>
      </c>
      <c r="B2" s="133" t="s">
        <v>14</v>
      </c>
      <c r="C2" s="133"/>
      <c r="D2" s="133"/>
      <c r="E2" s="133"/>
      <c r="F2" s="133"/>
      <c r="G2" s="134" t="s">
        <v>15</v>
      </c>
      <c r="H2" s="133"/>
      <c r="I2" s="133"/>
      <c r="J2" s="133"/>
      <c r="K2" s="133"/>
    </row>
    <row r="3" spans="1:11" x14ac:dyDescent="0.2">
      <c r="A3" s="128">
        <v>7</v>
      </c>
      <c r="B3" s="124">
        <v>60.3</v>
      </c>
      <c r="C3" s="124">
        <v>105.7</v>
      </c>
      <c r="D3" s="124">
        <v>165.4</v>
      </c>
      <c r="E3" s="124">
        <v>289.10000000000002</v>
      </c>
      <c r="F3" s="124">
        <v>10.8</v>
      </c>
      <c r="G3" s="125">
        <v>0</v>
      </c>
      <c r="H3" s="126">
        <v>0</v>
      </c>
      <c r="I3" s="126">
        <v>0</v>
      </c>
      <c r="J3" s="126">
        <v>0</v>
      </c>
      <c r="K3" s="126">
        <v>0</v>
      </c>
    </row>
    <row r="4" spans="1:11" x14ac:dyDescent="0.2">
      <c r="A4" s="128">
        <v>14</v>
      </c>
      <c r="B4" s="124">
        <v>131.04</v>
      </c>
      <c r="C4" s="124">
        <v>355.814052</v>
      </c>
      <c r="D4" s="124">
        <v>437.67132400000003</v>
      </c>
      <c r="E4" s="124">
        <v>585.14562000000001</v>
      </c>
      <c r="F4" s="124">
        <v>34.400232000000003</v>
      </c>
      <c r="G4" s="125">
        <v>25.725000000000001</v>
      </c>
      <c r="H4" s="126">
        <v>8.1120000000000001</v>
      </c>
      <c r="I4" s="126">
        <v>10</v>
      </c>
      <c r="J4" s="126">
        <v>7.6704999999999997</v>
      </c>
      <c r="K4" s="126">
        <v>7.4059999999999997</v>
      </c>
    </row>
    <row r="5" spans="1:11" x14ac:dyDescent="0.2">
      <c r="A5" s="128">
        <v>21</v>
      </c>
      <c r="B5" s="124">
        <v>703.24866250000002</v>
      </c>
      <c r="C5" s="124">
        <v>997.62755400000003</v>
      </c>
      <c r="D5" s="124">
        <v>1089</v>
      </c>
      <c r="E5" s="124">
        <v>1262.9938159999999</v>
      </c>
      <c r="F5" s="124">
        <v>588.84949800000004</v>
      </c>
      <c r="G5" s="125">
        <v>221.38650000000001</v>
      </c>
      <c r="H5" s="126">
        <v>99.944000000000003</v>
      </c>
      <c r="I5" s="126">
        <v>131.58449999999999</v>
      </c>
      <c r="J5" s="126">
        <v>68.0625</v>
      </c>
      <c r="K5" s="126">
        <v>207.36</v>
      </c>
    </row>
    <row r="6" spans="1:11" x14ac:dyDescent="0.2">
      <c r="A6" s="128">
        <v>28</v>
      </c>
      <c r="B6" s="124"/>
      <c r="C6" s="124"/>
      <c r="D6" s="124"/>
      <c r="E6" s="124"/>
      <c r="F6" s="124"/>
      <c r="G6" s="125">
        <v>575.60339999999997</v>
      </c>
      <c r="H6" s="126">
        <v>166.66</v>
      </c>
      <c r="I6" s="126">
        <v>536.43790000000001</v>
      </c>
      <c r="J6" s="126">
        <v>902.91</v>
      </c>
      <c r="K6" s="126">
        <v>244.45099999999999</v>
      </c>
    </row>
    <row r="7" spans="1:11" x14ac:dyDescent="0.2">
      <c r="A7" s="128"/>
      <c r="B7" s="124"/>
      <c r="C7" s="124"/>
      <c r="D7" s="124"/>
      <c r="E7" s="124"/>
      <c r="F7" s="124"/>
      <c r="G7" s="126"/>
      <c r="H7" s="126"/>
      <c r="I7" s="126"/>
      <c r="J7" s="126"/>
      <c r="K7" s="126"/>
    </row>
    <row r="14" spans="1:11" x14ac:dyDescent="0.2">
      <c r="A14" s="128"/>
      <c r="B14" s="127"/>
      <c r="C14" s="127"/>
      <c r="D14" s="127"/>
      <c r="E14" s="127"/>
      <c r="F14" s="127"/>
      <c r="G14" s="126"/>
      <c r="H14" s="126"/>
      <c r="I14" s="126"/>
      <c r="J14" s="126"/>
      <c r="K14" s="126"/>
    </row>
  </sheetData>
  <mergeCells count="3">
    <mergeCell ref="B1:K1"/>
    <mergeCell ref="B2:F2"/>
    <mergeCell ref="G2:K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5CDF-9328-4691-A339-D93746A9BAA9}">
  <dimension ref="A1:K99"/>
  <sheetViews>
    <sheetView zoomScale="70" zoomScaleNormal="70" workbookViewId="0">
      <selection sqref="A1:A1048576"/>
    </sheetView>
  </sheetViews>
  <sheetFormatPr defaultRowHeight="14.25" x14ac:dyDescent="0.2"/>
  <cols>
    <col min="1" max="1" width="72.85546875" style="1" bestFit="1" customWidth="1"/>
    <col min="2" max="2" width="14.28515625" style="1" bestFit="1" customWidth="1"/>
    <col min="3" max="7" width="15" style="1" bestFit="1" customWidth="1"/>
    <col min="8" max="9" width="13" style="1" bestFit="1" customWidth="1"/>
    <col min="10" max="16384" width="9.140625" style="1"/>
  </cols>
  <sheetData>
    <row r="1" spans="1:10" ht="15" thickBot="1" x14ac:dyDescent="0.25">
      <c r="A1" s="49" t="s">
        <v>168</v>
      </c>
      <c r="B1" s="50" t="s">
        <v>102</v>
      </c>
      <c r="C1" s="8"/>
      <c r="D1" s="8"/>
      <c r="E1" s="8"/>
      <c r="F1" s="8"/>
      <c r="G1" s="8"/>
      <c r="H1" s="8"/>
      <c r="I1" s="8"/>
      <c r="J1" s="8"/>
    </row>
    <row r="2" spans="1:10" x14ac:dyDescent="0.2">
      <c r="A2" s="38" t="s">
        <v>92</v>
      </c>
      <c r="B2" s="9">
        <v>1.4000000000000001E-20</v>
      </c>
      <c r="C2" s="9"/>
      <c r="D2" s="9"/>
      <c r="E2" s="9"/>
      <c r="F2" s="9"/>
      <c r="G2" s="9"/>
      <c r="H2" s="9"/>
      <c r="I2" s="9"/>
      <c r="J2" s="9"/>
    </row>
    <row r="3" spans="1:10" x14ac:dyDescent="0.2">
      <c r="A3" s="38" t="s">
        <v>93</v>
      </c>
      <c r="B3" s="9">
        <v>1.27E-19</v>
      </c>
    </row>
    <row r="4" spans="1:10" x14ac:dyDescent="0.2">
      <c r="A4" s="38" t="s">
        <v>94</v>
      </c>
      <c r="B4" s="9">
        <v>2.2699999999999998E-19</v>
      </c>
    </row>
    <row r="5" spans="1:10" x14ac:dyDescent="0.2">
      <c r="A5" s="38" t="s">
        <v>95</v>
      </c>
      <c r="B5" s="9">
        <v>1.27E-18</v>
      </c>
    </row>
    <row r="6" spans="1:10" x14ac:dyDescent="0.2">
      <c r="A6" s="38" t="s">
        <v>96</v>
      </c>
      <c r="B6" s="9">
        <v>3.7299999999999997E-17</v>
      </c>
    </row>
    <row r="7" spans="1:10" x14ac:dyDescent="0.2">
      <c r="A7" s="38" t="s">
        <v>97</v>
      </c>
      <c r="B7" s="9">
        <v>1.4900000000000002E-14</v>
      </c>
    </row>
    <row r="8" spans="1:10" x14ac:dyDescent="0.2">
      <c r="A8" s="38" t="s">
        <v>98</v>
      </c>
      <c r="B8" s="9">
        <v>1.4900000000000002E-14</v>
      </c>
    </row>
    <row r="9" spans="1:10" x14ac:dyDescent="0.2">
      <c r="A9" s="38" t="s">
        <v>99</v>
      </c>
      <c r="B9" s="9">
        <v>1.2699999999999999E-13</v>
      </c>
    </row>
    <row r="10" spans="1:10" x14ac:dyDescent="0.2">
      <c r="A10" s="38" t="s">
        <v>100</v>
      </c>
      <c r="B10" s="9">
        <v>2.7799999999999998E-13</v>
      </c>
    </row>
    <row r="11" spans="1:10" x14ac:dyDescent="0.2">
      <c r="A11" s="38" t="s">
        <v>101</v>
      </c>
      <c r="B11" s="9">
        <v>3.9800000000000002E-13</v>
      </c>
    </row>
    <row r="13" spans="1:10" ht="15" thickBot="1" x14ac:dyDescent="0.25">
      <c r="A13" s="49" t="s">
        <v>169</v>
      </c>
      <c r="B13" s="50" t="s">
        <v>102</v>
      </c>
      <c r="C13" s="8"/>
      <c r="D13" s="8"/>
      <c r="E13" s="8"/>
      <c r="F13" s="8"/>
      <c r="G13" s="8"/>
      <c r="H13" s="8"/>
      <c r="I13" s="8"/>
      <c r="J13" s="8"/>
    </row>
    <row r="14" spans="1:10" x14ac:dyDescent="0.2">
      <c r="A14" s="38" t="s">
        <v>103</v>
      </c>
      <c r="B14" s="9">
        <v>2.4100000000000002E-9</v>
      </c>
      <c r="C14" s="9"/>
      <c r="D14" s="9"/>
      <c r="E14" s="9"/>
      <c r="F14" s="9"/>
      <c r="G14" s="9"/>
      <c r="H14" s="9"/>
      <c r="I14" s="9"/>
      <c r="J14" s="9"/>
    </row>
    <row r="15" spans="1:10" x14ac:dyDescent="0.2">
      <c r="A15" s="38" t="s">
        <v>104</v>
      </c>
      <c r="B15" s="9">
        <v>2.3800000000000001E-8</v>
      </c>
    </row>
    <row r="16" spans="1:10" x14ac:dyDescent="0.2">
      <c r="A16" s="38" t="s">
        <v>105</v>
      </c>
      <c r="B16" s="9">
        <v>3.3000000000000002E-7</v>
      </c>
    </row>
    <row r="17" spans="1:2" x14ac:dyDescent="0.2">
      <c r="A17" s="38" t="s">
        <v>106</v>
      </c>
      <c r="B17" s="9">
        <v>3.3700000000000001E-7</v>
      </c>
    </row>
    <row r="18" spans="1:2" x14ac:dyDescent="0.2">
      <c r="A18" s="38" t="s">
        <v>107</v>
      </c>
      <c r="B18" s="9">
        <v>4.6399999999999996E-6</v>
      </c>
    </row>
    <row r="19" spans="1:2" x14ac:dyDescent="0.2">
      <c r="A19" s="38" t="s">
        <v>108</v>
      </c>
      <c r="B19" s="9">
        <v>2.41E-4</v>
      </c>
    </row>
    <row r="20" spans="1:2" x14ac:dyDescent="0.2">
      <c r="A20" s="38" t="s">
        <v>109</v>
      </c>
      <c r="B20" s="9">
        <v>2.4699999999999999E-4</v>
      </c>
    </row>
    <row r="21" spans="1:2" x14ac:dyDescent="0.2">
      <c r="A21" s="38" t="s">
        <v>110</v>
      </c>
      <c r="B21" s="9">
        <v>2.4699999999999999E-4</v>
      </c>
    </row>
    <row r="22" spans="1:2" x14ac:dyDescent="0.2">
      <c r="A22" s="38" t="s">
        <v>111</v>
      </c>
      <c r="B22" s="9">
        <v>2.9999999999999997E-4</v>
      </c>
    </row>
    <row r="23" spans="1:2" x14ac:dyDescent="0.2">
      <c r="A23" s="38" t="s">
        <v>112</v>
      </c>
      <c r="B23" s="9">
        <v>2.9999999999999997E-4</v>
      </c>
    </row>
    <row r="56" spans="1:7" x14ac:dyDescent="0.2">
      <c r="A56" s="38"/>
      <c r="B56" s="9"/>
      <c r="C56" s="9"/>
      <c r="D56" s="9"/>
      <c r="E56" s="13"/>
      <c r="F56" s="9"/>
      <c r="G56" s="9"/>
    </row>
    <row r="82" spans="1:11" x14ac:dyDescent="0.2">
      <c r="A82" s="38"/>
      <c r="B82" s="9"/>
      <c r="C82" s="9"/>
      <c r="D82" s="9"/>
      <c r="E82" s="9"/>
      <c r="F82" s="13"/>
      <c r="G82" s="9"/>
      <c r="H82" s="9"/>
      <c r="I82" s="9"/>
    </row>
    <row r="83" spans="1:11" x14ac:dyDescent="0.2">
      <c r="D83" s="9"/>
      <c r="E83" s="9"/>
      <c r="F83" s="13"/>
      <c r="G83" s="9"/>
      <c r="H83" s="9"/>
      <c r="I83" s="9"/>
    </row>
    <row r="84" spans="1:11" x14ac:dyDescent="0.2">
      <c r="D84" s="8"/>
      <c r="E84" s="8"/>
      <c r="F84" s="8"/>
      <c r="G84" s="8"/>
      <c r="H84" s="8"/>
      <c r="I84" s="9"/>
    </row>
    <row r="85" spans="1:11" x14ac:dyDescent="0.2">
      <c r="D85" s="9"/>
      <c r="E85" s="9"/>
      <c r="F85" s="9"/>
      <c r="G85" s="9"/>
      <c r="H85" s="9"/>
      <c r="I85" s="9"/>
    </row>
    <row r="86" spans="1:11" x14ac:dyDescent="0.2">
      <c r="D86" s="9"/>
      <c r="E86" s="9"/>
      <c r="F86" s="13"/>
      <c r="G86" s="9"/>
      <c r="H86" s="9"/>
      <c r="I86" s="9"/>
    </row>
    <row r="87" spans="1:11" x14ac:dyDescent="0.2">
      <c r="D87" s="9"/>
      <c r="E87" s="9"/>
      <c r="F87" s="13"/>
      <c r="G87" s="9"/>
      <c r="H87" s="9"/>
      <c r="I87" s="9"/>
    </row>
    <row r="88" spans="1:11" x14ac:dyDescent="0.2">
      <c r="D88" s="9"/>
      <c r="E88" s="9"/>
      <c r="F88" s="13"/>
      <c r="G88" s="9"/>
      <c r="H88" s="9"/>
      <c r="I88" s="9"/>
    </row>
    <row r="89" spans="1:11" x14ac:dyDescent="0.2">
      <c r="D89" s="9"/>
      <c r="E89" s="9"/>
      <c r="F89" s="13"/>
      <c r="G89" s="9"/>
      <c r="H89" s="9"/>
      <c r="I89" s="9"/>
    </row>
    <row r="90" spans="1:11" x14ac:dyDescent="0.2">
      <c r="D90" s="9"/>
      <c r="E90" s="9"/>
      <c r="F90" s="13"/>
      <c r="G90" s="9"/>
      <c r="H90" s="9"/>
      <c r="I90" s="9"/>
    </row>
    <row r="91" spans="1:11" x14ac:dyDescent="0.2">
      <c r="D91" s="9"/>
      <c r="E91" s="9"/>
      <c r="F91" s="13"/>
      <c r="G91" s="9"/>
      <c r="H91" s="9"/>
      <c r="I91" s="9"/>
    </row>
    <row r="92" spans="1:11" x14ac:dyDescent="0.2">
      <c r="A92" s="38"/>
      <c r="B92" s="9"/>
      <c r="D92" s="9"/>
      <c r="E92" s="9"/>
      <c r="F92" s="13"/>
      <c r="G92" s="9"/>
      <c r="H92" s="9"/>
      <c r="I92" s="9"/>
    </row>
    <row r="95" spans="1:11" x14ac:dyDescent="0.2">
      <c r="J95" s="9"/>
    </row>
    <row r="96" spans="1:11" x14ac:dyDescent="0.2">
      <c r="K96" s="9"/>
    </row>
    <row r="99" spans="1:1" x14ac:dyDescent="0.2">
      <c r="A99" s="3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5493-66C3-464D-8D07-AC67ED63FD4D}">
  <dimension ref="A1:G31"/>
  <sheetViews>
    <sheetView workbookViewId="0">
      <selection activeCell="D15" sqref="D15"/>
    </sheetView>
  </sheetViews>
  <sheetFormatPr defaultRowHeight="15" x14ac:dyDescent="0.25"/>
  <cols>
    <col min="1" max="1" width="13.42578125" bestFit="1" customWidth="1"/>
  </cols>
  <sheetData>
    <row r="1" spans="1:7" x14ac:dyDescent="0.25">
      <c r="A1" s="38" t="s">
        <v>148</v>
      </c>
      <c r="B1" s="97" t="s">
        <v>149</v>
      </c>
      <c r="C1" s="97"/>
      <c r="D1" s="97"/>
      <c r="E1" s="97"/>
      <c r="F1" s="97"/>
      <c r="G1" s="97"/>
    </row>
    <row r="2" spans="1:7" ht="15.75" thickBot="1" x14ac:dyDescent="0.3">
      <c r="A2" s="1"/>
      <c r="B2" s="25" t="s">
        <v>113</v>
      </c>
      <c r="C2" s="25" t="s">
        <v>114</v>
      </c>
      <c r="D2" s="25" t="s">
        <v>115</v>
      </c>
      <c r="E2" s="26" t="s">
        <v>116</v>
      </c>
      <c r="F2" s="25" t="s">
        <v>117</v>
      </c>
      <c r="G2" s="25" t="s">
        <v>118</v>
      </c>
    </row>
    <row r="3" spans="1:7" x14ac:dyDescent="0.25">
      <c r="A3" s="38" t="s">
        <v>119</v>
      </c>
      <c r="B3" s="9">
        <v>0.92585200000000001</v>
      </c>
      <c r="C3" s="9">
        <v>1.0473650000000001</v>
      </c>
      <c r="D3" s="9">
        <v>0.75270199999999998</v>
      </c>
      <c r="E3" s="12">
        <v>-0.90334999999999999</v>
      </c>
      <c r="F3" s="9">
        <v>-0.94554000000000005</v>
      </c>
      <c r="G3" s="9">
        <v>-0.87702999999999998</v>
      </c>
    </row>
    <row r="4" spans="1:7" x14ac:dyDescent="0.25">
      <c r="A4" s="38" t="s">
        <v>120</v>
      </c>
      <c r="B4" s="9">
        <v>1.12981</v>
      </c>
      <c r="C4" s="9">
        <v>0.95259899999999997</v>
      </c>
      <c r="D4" s="9">
        <v>0.61893500000000001</v>
      </c>
      <c r="E4" s="12">
        <v>-0.92015000000000002</v>
      </c>
      <c r="F4" s="9">
        <v>-0.88995999999999997</v>
      </c>
      <c r="G4" s="9">
        <v>-0.89122999999999997</v>
      </c>
    </row>
    <row r="5" spans="1:7" x14ac:dyDescent="0.25">
      <c r="A5" s="38" t="s">
        <v>121</v>
      </c>
      <c r="B5" s="9">
        <v>1.303798</v>
      </c>
      <c r="C5" s="9">
        <v>0.78262799999999999</v>
      </c>
      <c r="D5" s="9">
        <v>0.57150100000000004</v>
      </c>
      <c r="E5" s="12">
        <v>-0.91513</v>
      </c>
      <c r="F5" s="9">
        <v>-0.92066999999999999</v>
      </c>
      <c r="G5" s="9">
        <v>-0.82213000000000003</v>
      </c>
    </row>
    <row r="6" spans="1:7" x14ac:dyDescent="0.25">
      <c r="A6" s="38" t="s">
        <v>122</v>
      </c>
      <c r="B6" s="9">
        <v>9.8141000000000006E-2</v>
      </c>
      <c r="C6" s="9">
        <v>0.39231199999999999</v>
      </c>
      <c r="D6" s="9">
        <v>1.7667189999999999</v>
      </c>
      <c r="E6" s="12">
        <v>-0.69764999999999999</v>
      </c>
      <c r="F6" s="9">
        <v>-0.70104999999999995</v>
      </c>
      <c r="G6" s="9">
        <v>-0.85846999999999996</v>
      </c>
    </row>
    <row r="7" spans="1:7" x14ac:dyDescent="0.25">
      <c r="A7" s="38" t="s">
        <v>123</v>
      </c>
      <c r="B7" s="9">
        <v>1.220672</v>
      </c>
      <c r="C7" s="9">
        <v>0.97567000000000004</v>
      </c>
      <c r="D7" s="9">
        <v>0.45238</v>
      </c>
      <c r="E7" s="12">
        <v>-0.85063999999999995</v>
      </c>
      <c r="F7" s="9">
        <v>-0.81767000000000001</v>
      </c>
      <c r="G7" s="9">
        <v>-0.98041</v>
      </c>
    </row>
    <row r="8" spans="1:7" x14ac:dyDescent="0.25">
      <c r="A8" s="38" t="s">
        <v>124</v>
      </c>
      <c r="B8" s="9">
        <v>0.41606900000000002</v>
      </c>
      <c r="C8" s="9">
        <v>0.58062000000000002</v>
      </c>
      <c r="D8" s="9">
        <v>1.4933449999999999</v>
      </c>
      <c r="E8" s="12">
        <v>-0.96579999999999999</v>
      </c>
      <c r="F8" s="9">
        <v>-1.04958</v>
      </c>
      <c r="G8" s="9">
        <v>-0.47465000000000002</v>
      </c>
    </row>
    <row r="9" spans="1:7" x14ac:dyDescent="0.25">
      <c r="A9" s="38" t="s">
        <v>125</v>
      </c>
      <c r="B9" s="9">
        <v>0.70430300000000001</v>
      </c>
      <c r="C9" s="9">
        <v>1.4572270000000001</v>
      </c>
      <c r="D9" s="9">
        <v>0.41068700000000002</v>
      </c>
      <c r="E9" s="12">
        <v>-0.85460999999999998</v>
      </c>
      <c r="F9" s="9">
        <v>-0.91510999999999998</v>
      </c>
      <c r="G9" s="9">
        <v>-0.80249999999999999</v>
      </c>
    </row>
    <row r="10" spans="1:7" x14ac:dyDescent="0.25">
      <c r="A10" s="38" t="s">
        <v>126</v>
      </c>
      <c r="B10" s="9">
        <v>0.50725900000000002</v>
      </c>
      <c r="C10" s="9">
        <v>0.64708299999999996</v>
      </c>
      <c r="D10" s="9">
        <v>1.4413629999999999</v>
      </c>
      <c r="E10" s="12">
        <v>-0.84606999999999999</v>
      </c>
      <c r="F10" s="9">
        <v>-0.87409000000000003</v>
      </c>
      <c r="G10" s="9">
        <v>-0.87553999999999998</v>
      </c>
    </row>
    <row r="11" spans="1:7" x14ac:dyDescent="0.25">
      <c r="A11" s="38" t="s">
        <v>127</v>
      </c>
      <c r="B11" s="9">
        <v>1.0284059999999999</v>
      </c>
      <c r="C11" s="9">
        <v>1.2619480000000001</v>
      </c>
      <c r="D11" s="9">
        <v>0.30985499999999999</v>
      </c>
      <c r="E11" s="12">
        <v>-0.86553999999999998</v>
      </c>
      <c r="F11" s="9">
        <v>-0.85840000000000005</v>
      </c>
      <c r="G11" s="9">
        <v>-0.87626999999999999</v>
      </c>
    </row>
    <row r="12" spans="1:7" x14ac:dyDescent="0.25">
      <c r="A12" s="38" t="s">
        <v>128</v>
      </c>
      <c r="B12" s="9">
        <v>0.67887500000000001</v>
      </c>
      <c r="C12" s="9">
        <v>1.3168470000000001</v>
      </c>
      <c r="D12" s="9">
        <v>0.665968</v>
      </c>
      <c r="E12" s="12">
        <v>-0.88722999999999996</v>
      </c>
      <c r="F12" s="9">
        <v>-0.88722999999999996</v>
      </c>
      <c r="G12" s="9">
        <v>-0.88722999999999996</v>
      </c>
    </row>
    <row r="13" spans="1:7" x14ac:dyDescent="0.25">
      <c r="A13" s="38" t="s">
        <v>129</v>
      </c>
      <c r="B13" s="9">
        <v>0.867784</v>
      </c>
      <c r="C13" s="9">
        <v>0.59118599999999999</v>
      </c>
      <c r="D13" s="9">
        <v>1.2239599999999999</v>
      </c>
      <c r="E13" s="12">
        <v>-0.89431000000000005</v>
      </c>
      <c r="F13" s="9">
        <v>-0.89431000000000005</v>
      </c>
      <c r="G13" s="9">
        <v>-0.89431010399999999</v>
      </c>
    </row>
    <row r="14" spans="1:7" x14ac:dyDescent="0.25">
      <c r="A14" s="38" t="s">
        <v>130</v>
      </c>
      <c r="B14" s="9">
        <v>0.67470300000000005</v>
      </c>
      <c r="C14" s="9">
        <v>0.87590299999999999</v>
      </c>
      <c r="D14" s="9">
        <v>1.1556200000000001</v>
      </c>
      <c r="E14" s="12">
        <v>-0.88566999999999996</v>
      </c>
      <c r="F14" s="9">
        <v>-0.89466999999999997</v>
      </c>
      <c r="G14" s="9">
        <v>-0.92588072700000001</v>
      </c>
    </row>
    <row r="15" spans="1:7" x14ac:dyDescent="0.25">
      <c r="A15" s="38" t="s">
        <v>131</v>
      </c>
      <c r="B15" s="9">
        <v>1.1616230000000001</v>
      </c>
      <c r="C15" s="9">
        <v>0.99907299999999999</v>
      </c>
      <c r="D15" s="9">
        <v>0.51527500000000004</v>
      </c>
      <c r="E15" s="12">
        <v>-0.89253000000000005</v>
      </c>
      <c r="F15" s="9">
        <v>-0.88746000000000003</v>
      </c>
      <c r="G15" s="9">
        <v>-0.89598999999999995</v>
      </c>
    </row>
    <row r="16" spans="1:7" x14ac:dyDescent="0.25">
      <c r="A16" s="38" t="s">
        <v>132</v>
      </c>
      <c r="B16" s="9">
        <v>1.1284369999999999</v>
      </c>
      <c r="C16" s="9">
        <v>1.063699</v>
      </c>
      <c r="D16" s="9">
        <v>0.47436200000000001</v>
      </c>
      <c r="E16" s="12">
        <v>-0.88761999999999996</v>
      </c>
      <c r="F16" s="9">
        <v>-0.88305</v>
      </c>
      <c r="G16" s="9">
        <v>-0.89583000000000002</v>
      </c>
    </row>
    <row r="17" spans="1:7" x14ac:dyDescent="0.25">
      <c r="A17" s="38" t="s">
        <v>133</v>
      </c>
      <c r="B17" s="9">
        <v>1.1033379999999999</v>
      </c>
      <c r="C17" s="9">
        <v>1.1582300000000001</v>
      </c>
      <c r="D17" s="9">
        <v>0.365172</v>
      </c>
      <c r="E17" s="12">
        <v>-0.85758000000000001</v>
      </c>
      <c r="F17" s="9">
        <v>-0.82379000000000002</v>
      </c>
      <c r="G17" s="9">
        <v>-0.94537000000000004</v>
      </c>
    </row>
    <row r="18" spans="1:7" x14ac:dyDescent="0.25">
      <c r="A18" s="38" t="s">
        <v>134</v>
      </c>
      <c r="B18" s="9">
        <v>1.3525499999999999</v>
      </c>
      <c r="C18" s="9">
        <v>1.012154</v>
      </c>
      <c r="D18" s="9">
        <v>0.15668399999999999</v>
      </c>
      <c r="E18" s="12">
        <v>-0.80747999999999998</v>
      </c>
      <c r="F18" s="9">
        <v>-0.83648999999999996</v>
      </c>
      <c r="G18" s="9">
        <v>-0.87741000000000002</v>
      </c>
    </row>
    <row r="19" spans="1:7" x14ac:dyDescent="0.25">
      <c r="A19" s="38" t="s">
        <v>135</v>
      </c>
      <c r="B19" s="9">
        <v>0.36837500000000001</v>
      </c>
      <c r="C19" s="9">
        <v>0.59488200000000002</v>
      </c>
      <c r="D19" s="9">
        <v>1.547841</v>
      </c>
      <c r="E19" s="12">
        <v>-0.82482</v>
      </c>
      <c r="F19" s="9">
        <v>-0.76405999999999996</v>
      </c>
      <c r="G19" s="9">
        <v>-0.92222000000000004</v>
      </c>
    </row>
    <row r="20" spans="1:7" x14ac:dyDescent="0.25">
      <c r="A20" s="38" t="s">
        <v>136</v>
      </c>
      <c r="B20" s="9">
        <v>0.99375500000000005</v>
      </c>
      <c r="C20" s="9">
        <v>0.80805099999999996</v>
      </c>
      <c r="D20" s="9">
        <v>0.93078300000000003</v>
      </c>
      <c r="E20" s="12">
        <v>-0.91042000000000001</v>
      </c>
      <c r="F20" s="9">
        <v>-0.95653999999999995</v>
      </c>
      <c r="G20" s="9">
        <v>-0.86563000000000001</v>
      </c>
    </row>
    <row r="21" spans="1:7" x14ac:dyDescent="0.25">
      <c r="A21" s="38" t="s">
        <v>137</v>
      </c>
      <c r="B21" s="9">
        <v>-0.83186000000000004</v>
      </c>
      <c r="C21" s="9">
        <v>-0.90813999999999995</v>
      </c>
      <c r="D21" s="9">
        <v>-0.87939000000000001</v>
      </c>
      <c r="E21" s="12">
        <v>0.59625399999999995</v>
      </c>
      <c r="F21" s="9">
        <v>0.61922600000000005</v>
      </c>
      <c r="G21" s="9">
        <v>1.4039189999999999</v>
      </c>
    </row>
    <row r="22" spans="1:7" x14ac:dyDescent="0.25">
      <c r="A22" s="38" t="s">
        <v>138</v>
      </c>
      <c r="B22" s="9">
        <v>0.96602600000000005</v>
      </c>
      <c r="C22" s="9">
        <v>1.3316920000000001</v>
      </c>
      <c r="D22" s="9">
        <v>0.27843099999999998</v>
      </c>
      <c r="E22" s="12">
        <v>-0.83152999999999999</v>
      </c>
      <c r="F22" s="9">
        <v>-0.83645000000000003</v>
      </c>
      <c r="G22" s="9">
        <v>-0.90817999999999999</v>
      </c>
    </row>
    <row r="23" spans="1:7" x14ac:dyDescent="0.25">
      <c r="A23" s="38" t="s">
        <v>139</v>
      </c>
      <c r="B23" s="9">
        <v>0.951017</v>
      </c>
      <c r="C23" s="9">
        <v>1.314851</v>
      </c>
      <c r="D23" s="9">
        <v>0.32666299999999998</v>
      </c>
      <c r="E23" s="12">
        <v>-0.77910999999999997</v>
      </c>
      <c r="F23" s="9">
        <v>-0.84050999999999998</v>
      </c>
      <c r="G23" s="9">
        <v>-0.97291000000000005</v>
      </c>
    </row>
    <row r="24" spans="1:7" x14ac:dyDescent="0.25">
      <c r="A24" s="38" t="s">
        <v>140</v>
      </c>
      <c r="B24" s="9">
        <v>0.84179300000000001</v>
      </c>
      <c r="C24" s="9">
        <v>1.5488550000000001</v>
      </c>
      <c r="D24" s="9">
        <v>-2.5309999999999999E-2</v>
      </c>
      <c r="E24" s="12">
        <v>-0.72097</v>
      </c>
      <c r="F24" s="9">
        <v>-0.72211999999999998</v>
      </c>
      <c r="G24" s="9">
        <v>-0.92225000000000001</v>
      </c>
    </row>
    <row r="25" spans="1:7" x14ac:dyDescent="0.25">
      <c r="A25" s="38" t="s">
        <v>141</v>
      </c>
      <c r="B25" s="9">
        <v>1.0045360000000001</v>
      </c>
      <c r="C25" s="9">
        <v>1.1632739999999999</v>
      </c>
      <c r="D25" s="9">
        <v>0.50492199999999998</v>
      </c>
      <c r="E25" s="12">
        <v>-0.86050000000000004</v>
      </c>
      <c r="F25" s="9">
        <v>-0.89605000000000001</v>
      </c>
      <c r="G25" s="9">
        <v>-0.91618999999999995</v>
      </c>
    </row>
    <row r="26" spans="1:7" x14ac:dyDescent="0.25">
      <c r="A26" s="38" t="s">
        <v>142</v>
      </c>
      <c r="B26" s="9">
        <v>0.86736899999999995</v>
      </c>
      <c r="C26" s="9">
        <v>1.2703709999999999</v>
      </c>
      <c r="D26" s="9">
        <v>0.51694499999999999</v>
      </c>
      <c r="E26" s="12">
        <v>-0.86822999999999995</v>
      </c>
      <c r="F26" s="9">
        <v>-0.80084999999999995</v>
      </c>
      <c r="G26" s="9">
        <v>-0.98560000000000003</v>
      </c>
    </row>
    <row r="27" spans="1:7" x14ac:dyDescent="0.25">
      <c r="A27" s="38" t="s">
        <v>143</v>
      </c>
      <c r="B27" s="9">
        <v>9.5603999999999995E-2</v>
      </c>
      <c r="C27" s="9">
        <v>1.2975410000000001</v>
      </c>
      <c r="D27" s="9">
        <v>1.062621</v>
      </c>
      <c r="E27" s="12">
        <v>-1.0766500000000001</v>
      </c>
      <c r="F27" s="9">
        <v>-0.87385999999999997</v>
      </c>
      <c r="G27" s="9">
        <v>-0.50526000000000004</v>
      </c>
    </row>
    <row r="28" spans="1:7" x14ac:dyDescent="0.25">
      <c r="A28" s="38" t="s">
        <v>144</v>
      </c>
      <c r="B28" s="9">
        <v>1.182369</v>
      </c>
      <c r="C28" s="9">
        <v>1.277164</v>
      </c>
      <c r="D28" s="9">
        <v>-0.18323999999999999</v>
      </c>
      <c r="E28" s="12">
        <v>-0.57852000000000003</v>
      </c>
      <c r="F28" s="9">
        <v>-0.56483000000000005</v>
      </c>
      <c r="G28" s="9">
        <v>-1.1329499999999999</v>
      </c>
    </row>
    <row r="29" spans="1:7" x14ac:dyDescent="0.25">
      <c r="A29" s="38" t="s">
        <v>145</v>
      </c>
      <c r="B29" s="9">
        <v>1.052038</v>
      </c>
      <c r="C29" s="9">
        <v>0.96055100000000004</v>
      </c>
      <c r="D29" s="9">
        <v>0.70229600000000003</v>
      </c>
      <c r="E29" s="12">
        <v>-0.96336999999999995</v>
      </c>
      <c r="F29" s="9">
        <v>-0.78815000000000002</v>
      </c>
      <c r="G29" s="9">
        <v>-0.96336999999999995</v>
      </c>
    </row>
    <row r="30" spans="1:7" x14ac:dyDescent="0.25">
      <c r="A30" s="38" t="s">
        <v>146</v>
      </c>
      <c r="B30" s="9">
        <v>1.62419</v>
      </c>
      <c r="C30" s="9">
        <v>0.62754100000000002</v>
      </c>
      <c r="D30" s="9">
        <v>-0.10567</v>
      </c>
      <c r="E30" s="12">
        <v>-0.47040999999999999</v>
      </c>
      <c r="F30" s="9">
        <v>-0.43048999999999998</v>
      </c>
      <c r="G30" s="9">
        <v>-1.24516</v>
      </c>
    </row>
    <row r="31" spans="1:7" x14ac:dyDescent="0.25">
      <c r="A31" s="38" t="s">
        <v>147</v>
      </c>
      <c r="B31" s="9">
        <v>-0.35154000000000002</v>
      </c>
      <c r="C31" s="9">
        <v>-0.69621</v>
      </c>
      <c r="D31" s="9">
        <v>-1.3054600000000001</v>
      </c>
      <c r="E31" s="12">
        <v>0.47078100000000001</v>
      </c>
      <c r="F31" s="9">
        <v>0.35213</v>
      </c>
      <c r="G31" s="9">
        <v>1.5303070000000001</v>
      </c>
    </row>
  </sheetData>
  <mergeCells count="1">
    <mergeCell ref="B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CEE7-CE84-4EE7-9E65-4D2A458638C7}">
  <dimension ref="A1:I25"/>
  <sheetViews>
    <sheetView workbookViewId="0">
      <selection activeCell="I25" sqref="B3:I25"/>
    </sheetView>
  </sheetViews>
  <sheetFormatPr defaultRowHeight="15" x14ac:dyDescent="0.25"/>
  <cols>
    <col min="1" max="1" width="13.42578125" bestFit="1" customWidth="1"/>
    <col min="2" max="2" width="13.7109375" bestFit="1" customWidth="1"/>
    <col min="3" max="9" width="14.42578125" bestFit="1" customWidth="1"/>
  </cols>
  <sheetData>
    <row r="1" spans="1:9" x14ac:dyDescent="0.25">
      <c r="A1" s="38" t="s">
        <v>148</v>
      </c>
      <c r="B1" s="97" t="s">
        <v>149</v>
      </c>
      <c r="C1" s="97"/>
      <c r="D1" s="97"/>
      <c r="E1" s="97"/>
      <c r="F1" s="97"/>
      <c r="G1" s="97"/>
      <c r="H1" s="97"/>
      <c r="I1" s="97"/>
    </row>
    <row r="2" spans="1:9" ht="15.75" thickBot="1" x14ac:dyDescent="0.3">
      <c r="A2" s="1"/>
      <c r="B2" s="41" t="s">
        <v>150</v>
      </c>
      <c r="C2" s="41" t="s">
        <v>151</v>
      </c>
      <c r="D2" s="41" t="s">
        <v>152</v>
      </c>
      <c r="E2" s="41" t="s">
        <v>153</v>
      </c>
      <c r="F2" s="42" t="s">
        <v>154</v>
      </c>
      <c r="G2" s="41" t="s">
        <v>155</v>
      </c>
      <c r="H2" s="41" t="s">
        <v>156</v>
      </c>
      <c r="I2" s="41" t="s">
        <v>157</v>
      </c>
    </row>
    <row r="3" spans="1:9" x14ac:dyDescent="0.25">
      <c r="A3" s="38" t="s">
        <v>129</v>
      </c>
      <c r="B3" s="128">
        <v>0.98223199999999999</v>
      </c>
      <c r="C3" s="128">
        <v>1.270459</v>
      </c>
      <c r="D3" s="128">
        <v>0.53970600000000002</v>
      </c>
      <c r="E3" s="128">
        <v>0.81647099999999995</v>
      </c>
      <c r="F3" s="129">
        <v>-1.27739</v>
      </c>
      <c r="G3" s="128">
        <v>-0.86797000000000002</v>
      </c>
      <c r="H3" s="128">
        <v>-0.67166000000000003</v>
      </c>
      <c r="I3" s="128">
        <v>-0.79184719199999998</v>
      </c>
    </row>
    <row r="4" spans="1:9" x14ac:dyDescent="0.25">
      <c r="A4" s="38" t="s">
        <v>128</v>
      </c>
      <c r="B4" s="128">
        <v>0.93412799999999996</v>
      </c>
      <c r="C4" s="128">
        <v>1.1664559999999999</v>
      </c>
      <c r="D4" s="128">
        <v>0.69094199999999995</v>
      </c>
      <c r="E4" s="128">
        <v>0.90398699999999999</v>
      </c>
      <c r="F4" s="129">
        <v>-0.75566999999999995</v>
      </c>
      <c r="G4" s="128">
        <v>-0.91669</v>
      </c>
      <c r="H4" s="128">
        <v>-1.0960099999999999</v>
      </c>
      <c r="I4" s="128">
        <v>-0.927142837</v>
      </c>
    </row>
    <row r="5" spans="1:9" x14ac:dyDescent="0.25">
      <c r="A5" s="38" t="s">
        <v>130</v>
      </c>
      <c r="B5" s="128">
        <v>0.79076000000000002</v>
      </c>
      <c r="C5" s="128">
        <v>1.2435879999999999</v>
      </c>
      <c r="D5" s="128">
        <v>0.94344600000000001</v>
      </c>
      <c r="E5" s="128">
        <v>0.71578699999999995</v>
      </c>
      <c r="F5" s="129">
        <v>-0.90947999999999996</v>
      </c>
      <c r="G5" s="128">
        <v>-0.84438000000000002</v>
      </c>
      <c r="H5" s="128">
        <v>-0.92315999999999998</v>
      </c>
      <c r="I5" s="128">
        <v>-1.0165493670000001</v>
      </c>
    </row>
    <row r="6" spans="1:9" x14ac:dyDescent="0.25">
      <c r="A6" s="38" t="s">
        <v>158</v>
      </c>
      <c r="B6" s="128">
        <v>0.841198</v>
      </c>
      <c r="C6" s="128">
        <v>1.1114729999999999</v>
      </c>
      <c r="D6" s="128">
        <v>0.96675599999999995</v>
      </c>
      <c r="E6" s="128">
        <v>0.79527999999999999</v>
      </c>
      <c r="F6" s="129">
        <v>-0.85253999999999996</v>
      </c>
      <c r="G6" s="128">
        <v>-1.1005799999999999</v>
      </c>
      <c r="H6" s="128">
        <v>-0.87012999999999996</v>
      </c>
      <c r="I6" s="128">
        <v>-0.89145317199999996</v>
      </c>
    </row>
    <row r="7" spans="1:9" x14ac:dyDescent="0.25">
      <c r="A7" s="38" t="s">
        <v>119</v>
      </c>
      <c r="B7" s="128">
        <v>0.97056699999999996</v>
      </c>
      <c r="C7" s="128">
        <v>0.92335900000000004</v>
      </c>
      <c r="D7" s="128">
        <v>1.267852</v>
      </c>
      <c r="E7" s="128">
        <v>0.48621399999999998</v>
      </c>
      <c r="F7" s="129">
        <v>-0.88373000000000002</v>
      </c>
      <c r="G7" s="128">
        <v>-1.03512</v>
      </c>
      <c r="H7" s="128">
        <v>-0.78049000000000002</v>
      </c>
      <c r="I7" s="128">
        <v>-0.94865377799999995</v>
      </c>
    </row>
    <row r="8" spans="1:9" x14ac:dyDescent="0.25">
      <c r="A8" s="38" t="s">
        <v>120</v>
      </c>
      <c r="B8" s="128">
        <v>0.73591899999999999</v>
      </c>
      <c r="C8" s="128">
        <v>0.58850000000000002</v>
      </c>
      <c r="D8" s="128">
        <v>0.98926499999999995</v>
      </c>
      <c r="E8" s="128">
        <v>1.3086100000000001</v>
      </c>
      <c r="F8" s="129">
        <v>-1.04691</v>
      </c>
      <c r="G8" s="128">
        <v>-1.1013200000000001</v>
      </c>
      <c r="H8" s="128">
        <v>-0.62385000000000002</v>
      </c>
      <c r="I8" s="128">
        <v>-0.85020858799999999</v>
      </c>
    </row>
    <row r="9" spans="1:9" x14ac:dyDescent="0.25">
      <c r="A9" s="38" t="s">
        <v>121</v>
      </c>
      <c r="B9" s="128">
        <v>1.0065230000000001</v>
      </c>
      <c r="C9" s="128">
        <v>0.98227600000000004</v>
      </c>
      <c r="D9" s="128">
        <v>0.93391999999999997</v>
      </c>
      <c r="E9" s="128">
        <v>0.79543799999999998</v>
      </c>
      <c r="F9" s="129">
        <v>-0.77510999999999997</v>
      </c>
      <c r="G9" s="128">
        <v>-1.0329699999999999</v>
      </c>
      <c r="H9" s="128">
        <v>-0.84301999999999999</v>
      </c>
      <c r="I9" s="128">
        <v>-1.0670579</v>
      </c>
    </row>
    <row r="10" spans="1:9" x14ac:dyDescent="0.25">
      <c r="A10" s="38" t="s">
        <v>123</v>
      </c>
      <c r="B10" s="128">
        <v>0.89844000000000002</v>
      </c>
      <c r="C10" s="128">
        <v>0.34554499999999999</v>
      </c>
      <c r="D10" s="128">
        <v>1.2596240000000001</v>
      </c>
      <c r="E10" s="128">
        <v>0.88841599999999998</v>
      </c>
      <c r="F10" s="129">
        <v>-1.3554299999999999</v>
      </c>
      <c r="G10" s="128">
        <v>-0.53432999999999997</v>
      </c>
      <c r="H10" s="128">
        <v>-0.27871000000000001</v>
      </c>
      <c r="I10" s="128">
        <v>-1.223559828</v>
      </c>
    </row>
    <row r="11" spans="1:9" x14ac:dyDescent="0.25">
      <c r="A11" s="38" t="s">
        <v>124</v>
      </c>
      <c r="B11" s="128">
        <v>0.45643</v>
      </c>
      <c r="C11" s="128">
        <v>0.88905900000000004</v>
      </c>
      <c r="D11" s="128">
        <v>0.91522700000000001</v>
      </c>
      <c r="E11" s="128">
        <v>1.3029170000000001</v>
      </c>
      <c r="F11" s="129">
        <v>-0.51619000000000004</v>
      </c>
      <c r="G11" s="128">
        <v>-0.87810999999999995</v>
      </c>
      <c r="H11" s="128">
        <v>-0.89039999999999997</v>
      </c>
      <c r="I11" s="128">
        <v>-1.278934067</v>
      </c>
    </row>
    <row r="12" spans="1:9" x14ac:dyDescent="0.25">
      <c r="A12" s="38" t="s">
        <v>126</v>
      </c>
      <c r="B12" s="128">
        <v>1.0350969999999999</v>
      </c>
      <c r="C12" s="128">
        <v>1.6688879999999999</v>
      </c>
      <c r="D12" s="128">
        <v>0.421657</v>
      </c>
      <c r="E12" s="128">
        <v>1.184E-2</v>
      </c>
      <c r="F12" s="129">
        <v>-0.52373999999999998</v>
      </c>
      <c r="G12" s="128">
        <v>-0.38884999999999997</v>
      </c>
      <c r="H12" s="128">
        <v>-1.2925500000000001</v>
      </c>
      <c r="I12" s="128">
        <v>-0.93233457099999995</v>
      </c>
    </row>
    <row r="13" spans="1:9" x14ac:dyDescent="0.25">
      <c r="A13" s="38" t="s">
        <v>159</v>
      </c>
      <c r="B13" s="128">
        <v>1.09547068</v>
      </c>
      <c r="C13" s="128">
        <v>1.1190484869999999</v>
      </c>
      <c r="D13" s="128">
        <v>0.416007721</v>
      </c>
      <c r="E13" s="128">
        <v>-0.60014494399999996</v>
      </c>
      <c r="F13" s="129">
        <v>0.109305825</v>
      </c>
      <c r="G13" s="128">
        <v>0.570892501</v>
      </c>
      <c r="H13" s="128">
        <v>-1.393692054</v>
      </c>
      <c r="I13" s="128">
        <v>-1.3168882070000001</v>
      </c>
    </row>
    <row r="14" spans="1:9" x14ac:dyDescent="0.25">
      <c r="A14" s="38" t="s">
        <v>131</v>
      </c>
      <c r="B14" s="128">
        <v>0.99119100000000004</v>
      </c>
      <c r="C14" s="128">
        <v>0.81012799999999996</v>
      </c>
      <c r="D14" s="128">
        <v>0.85360199999999997</v>
      </c>
      <c r="E14" s="128">
        <v>1.0614269999999999</v>
      </c>
      <c r="F14" s="129">
        <v>-1.0686100000000001</v>
      </c>
      <c r="G14" s="128">
        <v>-1.0168900000000001</v>
      </c>
      <c r="H14" s="128">
        <v>-0.82377</v>
      </c>
      <c r="I14" s="128">
        <v>-0.80707554199999998</v>
      </c>
    </row>
    <row r="15" spans="1:9" x14ac:dyDescent="0.25">
      <c r="A15" s="38" t="s">
        <v>132</v>
      </c>
      <c r="B15" s="128">
        <v>0.89267099999999999</v>
      </c>
      <c r="C15" s="128">
        <v>1.0521389999999999</v>
      </c>
      <c r="D15" s="128">
        <v>0.95164199999999999</v>
      </c>
      <c r="E15" s="128">
        <v>0.83559000000000005</v>
      </c>
      <c r="F15" s="129">
        <v>-0.87229000000000001</v>
      </c>
      <c r="G15" s="128">
        <v>-0.90881999999999996</v>
      </c>
      <c r="H15" s="128">
        <v>-1.0100899999999999</v>
      </c>
      <c r="I15" s="128">
        <v>-0.94084341100000002</v>
      </c>
    </row>
    <row r="16" spans="1:9" x14ac:dyDescent="0.25">
      <c r="A16" s="38" t="s">
        <v>136</v>
      </c>
      <c r="B16" s="128">
        <v>1.0185029999999999</v>
      </c>
      <c r="C16" s="128">
        <v>0.93075600000000003</v>
      </c>
      <c r="D16" s="128">
        <v>0.89344500000000004</v>
      </c>
      <c r="E16" s="128">
        <v>0.88383</v>
      </c>
      <c r="F16" s="129">
        <v>-0.88124999999999998</v>
      </c>
      <c r="G16" s="128">
        <v>-1.08389</v>
      </c>
      <c r="H16" s="128">
        <v>-0.79620999999999997</v>
      </c>
      <c r="I16" s="128">
        <v>-0.96517967100000002</v>
      </c>
    </row>
    <row r="17" spans="1:9" x14ac:dyDescent="0.25">
      <c r="A17" s="38" t="s">
        <v>133</v>
      </c>
      <c r="B17" s="128">
        <v>0.42185499999999998</v>
      </c>
      <c r="C17" s="128">
        <v>1.4866379999999999</v>
      </c>
      <c r="D17" s="128">
        <v>0.40562900000000002</v>
      </c>
      <c r="E17" s="128">
        <v>0.90435699999999997</v>
      </c>
      <c r="F17" s="129">
        <v>-0.70196000000000003</v>
      </c>
      <c r="G17" s="128">
        <v>-1.6309499999999999</v>
      </c>
      <c r="H17" s="128">
        <v>-0.23699999999999999</v>
      </c>
      <c r="I17" s="128">
        <v>-0.64857361800000002</v>
      </c>
    </row>
    <row r="18" spans="1:9" x14ac:dyDescent="0.25">
      <c r="A18" s="38" t="s">
        <v>135</v>
      </c>
      <c r="B18" s="128">
        <v>0.85367899999999997</v>
      </c>
      <c r="C18" s="128">
        <v>0.34716000000000002</v>
      </c>
      <c r="D18" s="128">
        <v>1.0219579999999999</v>
      </c>
      <c r="E18" s="128">
        <v>0.85830799999999996</v>
      </c>
      <c r="F18" s="129">
        <v>-0.60453999999999997</v>
      </c>
      <c r="G18" s="128">
        <v>-1.56697</v>
      </c>
      <c r="H18" s="128">
        <v>-1.2081500000000001</v>
      </c>
      <c r="I18" s="128">
        <v>0.298553281</v>
      </c>
    </row>
    <row r="19" spans="1:9" x14ac:dyDescent="0.25">
      <c r="A19" s="38" t="s">
        <v>137</v>
      </c>
      <c r="B19" s="128">
        <v>-0.87785999999999997</v>
      </c>
      <c r="C19" s="128">
        <v>-0.47166000000000002</v>
      </c>
      <c r="D19" s="128">
        <v>-1.08321</v>
      </c>
      <c r="E19" s="128">
        <v>-1.18967</v>
      </c>
      <c r="F19" s="129">
        <v>1.110252</v>
      </c>
      <c r="G19" s="128">
        <v>1.0568029999999999</v>
      </c>
      <c r="H19" s="128">
        <v>0.79742400000000002</v>
      </c>
      <c r="I19" s="128">
        <v>0.65792108199999999</v>
      </c>
    </row>
    <row r="20" spans="1:9" x14ac:dyDescent="0.25">
      <c r="A20" s="38" t="s">
        <v>138</v>
      </c>
      <c r="B20" s="128">
        <v>1.3751111540000001</v>
      </c>
      <c r="C20" s="128">
        <v>0.59517989199999999</v>
      </c>
      <c r="D20" s="128">
        <v>0.94868834300000005</v>
      </c>
      <c r="E20" s="128">
        <v>0.40555978999999998</v>
      </c>
      <c r="F20" s="129">
        <v>-0.239959758</v>
      </c>
      <c r="G20" s="128">
        <v>-0.58421580200000001</v>
      </c>
      <c r="H20" s="128">
        <v>-0.96248033600000005</v>
      </c>
      <c r="I20" s="128">
        <v>-1.537883203</v>
      </c>
    </row>
    <row r="21" spans="1:9" x14ac:dyDescent="0.25">
      <c r="A21" s="38" t="s">
        <v>139</v>
      </c>
      <c r="B21" s="128">
        <v>0.51568010900000005</v>
      </c>
      <c r="C21" s="128">
        <v>0.56622169600000005</v>
      </c>
      <c r="D21" s="128">
        <v>0.80681886800000002</v>
      </c>
      <c r="E21" s="128">
        <v>1.6292818280000001</v>
      </c>
      <c r="F21" s="129">
        <v>-0.94986744000000001</v>
      </c>
      <c r="G21" s="128">
        <v>-0.92092079299999996</v>
      </c>
      <c r="H21" s="128">
        <v>-0.80180838499999996</v>
      </c>
      <c r="I21" s="128">
        <v>-0.845405882</v>
      </c>
    </row>
    <row r="22" spans="1:9" x14ac:dyDescent="0.25">
      <c r="A22" s="38" t="s">
        <v>140</v>
      </c>
      <c r="B22" s="128">
        <v>-0.41003255999999999</v>
      </c>
      <c r="C22" s="128">
        <v>-1.44439261</v>
      </c>
      <c r="D22" s="128">
        <v>-0.932780571</v>
      </c>
      <c r="E22" s="128">
        <v>-0.78532232800000001</v>
      </c>
      <c r="F22" s="129">
        <v>0.76133144399999997</v>
      </c>
      <c r="G22" s="128">
        <v>0.76736338199999998</v>
      </c>
      <c r="H22" s="128">
        <v>1.051013596</v>
      </c>
      <c r="I22" s="128">
        <v>0.99281964099999997</v>
      </c>
    </row>
    <row r="23" spans="1:9" x14ac:dyDescent="0.25">
      <c r="A23" s="38" t="s">
        <v>141</v>
      </c>
      <c r="B23" s="128">
        <v>1.333359395</v>
      </c>
      <c r="C23" s="128">
        <v>0.35908338299999998</v>
      </c>
      <c r="D23" s="128">
        <v>0.87137436599999996</v>
      </c>
      <c r="E23" s="128">
        <v>0.99570249399999999</v>
      </c>
      <c r="F23" s="129">
        <v>-1.1824932779999999</v>
      </c>
      <c r="G23" s="128">
        <v>-0.72495459699999998</v>
      </c>
      <c r="H23" s="128">
        <v>-0.99031467699999998</v>
      </c>
      <c r="I23" s="128">
        <v>-0.66175708099999997</v>
      </c>
    </row>
    <row r="24" spans="1:9" x14ac:dyDescent="0.25">
      <c r="A24" s="38" t="s">
        <v>142</v>
      </c>
      <c r="B24" s="128">
        <v>0.17608217700000001</v>
      </c>
      <c r="C24" s="128">
        <v>1.3497758440000001</v>
      </c>
      <c r="D24" s="128">
        <v>0.72343617299999996</v>
      </c>
      <c r="E24" s="128">
        <v>0.27080235499999999</v>
      </c>
      <c r="F24" s="129">
        <v>-0.35334540800000003</v>
      </c>
      <c r="G24" s="128">
        <v>-1.658150301</v>
      </c>
      <c r="H24" s="128">
        <v>-1.1337188469999999</v>
      </c>
      <c r="I24" s="128">
        <v>0.62511809299999999</v>
      </c>
    </row>
    <row r="25" spans="1:9" x14ac:dyDescent="0.25">
      <c r="A25" s="38" t="s">
        <v>143</v>
      </c>
      <c r="B25" s="128">
        <v>1.939402662</v>
      </c>
      <c r="C25" s="128">
        <v>-0.61885216499999995</v>
      </c>
      <c r="D25" s="128">
        <v>-2.5137555999999998E-2</v>
      </c>
      <c r="E25" s="128">
        <v>0.91419979900000004</v>
      </c>
      <c r="F25" s="129">
        <v>-1.073436096</v>
      </c>
      <c r="G25" s="128">
        <v>-0.89853002199999998</v>
      </c>
      <c r="H25" s="128">
        <v>-0.244296298</v>
      </c>
      <c r="I25" s="128">
        <v>6.6496699999999999E-3</v>
      </c>
    </row>
  </sheetData>
  <mergeCells count="1">
    <mergeCell ref="B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50E8-11D1-4E1D-922E-B2DC14C481DF}">
  <dimension ref="A1:B9"/>
  <sheetViews>
    <sheetView workbookViewId="0">
      <selection activeCell="H40" sqref="H40"/>
    </sheetView>
  </sheetViews>
  <sheetFormatPr defaultRowHeight="15" x14ac:dyDescent="0.25"/>
  <cols>
    <col min="1" max="1" width="72.85546875" bestFit="1" customWidth="1"/>
    <col min="2" max="2" width="10.5703125" bestFit="1" customWidth="1"/>
  </cols>
  <sheetData>
    <row r="1" spans="1:2" ht="15.75" thickBot="1" x14ac:dyDescent="0.3">
      <c r="A1" s="49" t="s">
        <v>170</v>
      </c>
      <c r="B1" s="50" t="s">
        <v>102</v>
      </c>
    </row>
    <row r="2" spans="1:2" x14ac:dyDescent="0.25">
      <c r="A2" s="38" t="s">
        <v>160</v>
      </c>
      <c r="B2" s="9">
        <v>2.04E-26</v>
      </c>
    </row>
    <row r="3" spans="1:2" x14ac:dyDescent="0.25">
      <c r="A3" s="38" t="s">
        <v>161</v>
      </c>
      <c r="B3" s="9">
        <v>1.7E-18</v>
      </c>
    </row>
    <row r="4" spans="1:2" x14ac:dyDescent="0.25">
      <c r="A4" s="38" t="s">
        <v>162</v>
      </c>
      <c r="B4" s="9">
        <v>2.2799999999999999E-17</v>
      </c>
    </row>
    <row r="5" spans="1:2" x14ac:dyDescent="0.25">
      <c r="A5" s="38" t="s">
        <v>163</v>
      </c>
      <c r="B5" s="9">
        <v>5.4600000000000002E-17</v>
      </c>
    </row>
    <row r="6" spans="1:2" x14ac:dyDescent="0.25">
      <c r="A6" s="38" t="s">
        <v>164</v>
      </c>
      <c r="B6" s="9">
        <v>5.4799999999999998E-17</v>
      </c>
    </row>
    <row r="7" spans="1:2" x14ac:dyDescent="0.25">
      <c r="A7" s="38" t="s">
        <v>165</v>
      </c>
      <c r="B7" s="9">
        <v>5.5900000000000006E-17</v>
      </c>
    </row>
    <row r="8" spans="1:2" x14ac:dyDescent="0.25">
      <c r="A8" s="38" t="s">
        <v>166</v>
      </c>
      <c r="B8" s="9">
        <v>1.53E-16</v>
      </c>
    </row>
    <row r="9" spans="1:2" x14ac:dyDescent="0.25">
      <c r="A9" s="38" t="s">
        <v>167</v>
      </c>
      <c r="B9" s="9">
        <v>1.55E-16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ADED-919A-4F6B-A9A4-A7C9658D8BC7}">
  <dimension ref="A1:I6"/>
  <sheetViews>
    <sheetView workbookViewId="0">
      <selection activeCell="M34" sqref="M34"/>
    </sheetView>
  </sheetViews>
  <sheetFormatPr defaultRowHeight="15" x14ac:dyDescent="0.25"/>
  <cols>
    <col min="1" max="1" width="20.7109375" bestFit="1" customWidth="1"/>
    <col min="2" max="9" width="10.140625" bestFit="1" customWidth="1"/>
  </cols>
  <sheetData>
    <row r="1" spans="1:9" x14ac:dyDescent="0.25">
      <c r="A1" s="39" t="s">
        <v>171</v>
      </c>
      <c r="B1" s="1"/>
      <c r="C1" s="1"/>
      <c r="D1" s="9"/>
      <c r="E1" s="9"/>
      <c r="F1" s="13"/>
      <c r="G1" s="9"/>
      <c r="H1" s="9"/>
      <c r="I1" s="9"/>
    </row>
    <row r="2" spans="1:9" ht="15.75" thickBot="1" x14ac:dyDescent="0.3">
      <c r="A2" s="1"/>
      <c r="B2" s="98" t="s">
        <v>5</v>
      </c>
      <c r="C2" s="98"/>
      <c r="D2" s="98"/>
      <c r="E2" s="98"/>
      <c r="F2" s="99" t="s">
        <v>3</v>
      </c>
      <c r="G2" s="98"/>
      <c r="H2" s="98"/>
      <c r="I2" s="98"/>
    </row>
    <row r="3" spans="1:9" x14ac:dyDescent="0.25">
      <c r="A3" s="38" t="s">
        <v>8</v>
      </c>
      <c r="B3" s="9">
        <v>7.4986999999999998E-2</v>
      </c>
      <c r="C3" s="9">
        <v>0.131745</v>
      </c>
      <c r="D3" s="9">
        <v>0.19936899999999999</v>
      </c>
      <c r="E3" s="9">
        <v>0.14036599999999999</v>
      </c>
      <c r="F3" s="43">
        <v>5.9365000000000001E-2</v>
      </c>
      <c r="G3" s="13">
        <v>3.1020000000000002E-3</v>
      </c>
      <c r="H3" s="13">
        <v>0</v>
      </c>
      <c r="I3" s="13">
        <v>3.9123999999999999E-2</v>
      </c>
    </row>
    <row r="4" spans="1:9" x14ac:dyDescent="0.25">
      <c r="A4" s="38" t="s">
        <v>7</v>
      </c>
      <c r="B4" s="9">
        <v>0.117017</v>
      </c>
      <c r="C4" s="9">
        <v>0.13369200000000001</v>
      </c>
      <c r="D4" s="9">
        <v>9.1086E-2</v>
      </c>
      <c r="E4" s="9">
        <v>9.8737000000000005E-2</v>
      </c>
      <c r="F4" s="12">
        <v>2.6304999999999999E-2</v>
      </c>
      <c r="G4" s="9">
        <v>1.5369000000000001E-2</v>
      </c>
      <c r="H4" s="9">
        <v>0</v>
      </c>
      <c r="I4" s="9">
        <v>0</v>
      </c>
    </row>
    <row r="5" spans="1:9" x14ac:dyDescent="0.25">
      <c r="A5" s="39" t="s">
        <v>9</v>
      </c>
      <c r="B5" s="9">
        <v>3.7322000000000001E-2</v>
      </c>
      <c r="C5" s="9">
        <v>2.6620000000000001E-2</v>
      </c>
      <c r="D5" s="9">
        <v>8.8881000000000002E-2</v>
      </c>
      <c r="E5" s="9">
        <v>6.0942000000000003E-2</v>
      </c>
      <c r="F5" s="12">
        <v>0</v>
      </c>
      <c r="G5" s="9">
        <v>0</v>
      </c>
      <c r="H5" s="9">
        <v>0</v>
      </c>
      <c r="I5" s="9">
        <v>0</v>
      </c>
    </row>
    <row r="6" spans="1:9" x14ac:dyDescent="0.25">
      <c r="A6" s="38" t="s">
        <v>10</v>
      </c>
      <c r="B6" s="9">
        <v>0.107909</v>
      </c>
      <c r="C6" s="9">
        <v>6.0004000000000002E-2</v>
      </c>
      <c r="D6" s="9">
        <v>0.107465</v>
      </c>
      <c r="E6" s="9">
        <v>8.4161E-2</v>
      </c>
      <c r="F6" s="12">
        <v>4.3979999999999998E-2</v>
      </c>
      <c r="G6" s="9">
        <v>3.0542E-2</v>
      </c>
      <c r="H6" s="9">
        <v>3.4728000000000002E-2</v>
      </c>
      <c r="I6" s="9">
        <v>6.2604000000000007E-2</v>
      </c>
    </row>
  </sheetData>
  <mergeCells count="2">
    <mergeCell ref="F2:I2"/>
    <mergeCell ref="B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2BA4-70D7-43BC-92E8-5B97B55E5DB1}">
  <dimension ref="A1:T48"/>
  <sheetViews>
    <sheetView workbookViewId="0">
      <selection activeCell="F25" sqref="F25"/>
    </sheetView>
  </sheetViews>
  <sheetFormatPr defaultRowHeight="15" x14ac:dyDescent="0.25"/>
  <cols>
    <col min="1" max="1" width="75.5703125" bestFit="1" customWidth="1"/>
    <col min="2" max="4" width="12" bestFit="1" customWidth="1"/>
  </cols>
  <sheetData>
    <row r="1" spans="1:12" ht="15.75" thickBot="1" x14ac:dyDescent="0.3">
      <c r="A1" s="49" t="s">
        <v>207</v>
      </c>
      <c r="B1" s="50" t="s">
        <v>102</v>
      </c>
    </row>
    <row r="2" spans="1:12" x14ac:dyDescent="0.25">
      <c r="A2" s="51" t="s">
        <v>172</v>
      </c>
      <c r="B2" s="2">
        <v>1.6400000000000001E-7</v>
      </c>
    </row>
    <row r="3" spans="1:12" x14ac:dyDescent="0.25">
      <c r="A3" s="51" t="s">
        <v>173</v>
      </c>
      <c r="B3" s="2">
        <v>4.8099999999999997E-6</v>
      </c>
    </row>
    <row r="4" spans="1:12" x14ac:dyDescent="0.25">
      <c r="A4" s="51" t="s">
        <v>174</v>
      </c>
      <c r="B4" s="2">
        <v>1.01733E-4</v>
      </c>
    </row>
    <row r="5" spans="1:12" x14ac:dyDescent="0.25">
      <c r="A5" s="51" t="s">
        <v>175</v>
      </c>
      <c r="B5" s="2">
        <v>1.04584E-4</v>
      </c>
    </row>
    <row r="6" spans="1:12" x14ac:dyDescent="0.25">
      <c r="A6" s="51" t="s">
        <v>176</v>
      </c>
      <c r="B6" s="2">
        <v>1.2776899999999999E-4</v>
      </c>
    </row>
    <row r="7" spans="1:12" x14ac:dyDescent="0.25">
      <c r="A7" s="51" t="s">
        <v>177</v>
      </c>
      <c r="B7" s="2">
        <v>1.49357E-4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51" t="s">
        <v>178</v>
      </c>
      <c r="B8" s="2">
        <v>8.7676400000000004E-4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51" t="s">
        <v>179</v>
      </c>
      <c r="B9" s="2">
        <v>1.2465390000000001E-3</v>
      </c>
    </row>
    <row r="10" spans="1:12" x14ac:dyDescent="0.25">
      <c r="A10" s="51" t="s">
        <v>180</v>
      </c>
      <c r="B10" s="2">
        <v>1.5539569999999999E-3</v>
      </c>
    </row>
    <row r="11" spans="1:12" x14ac:dyDescent="0.25">
      <c r="A11" s="51" t="s">
        <v>181</v>
      </c>
      <c r="B11" s="2">
        <v>1.758978E-3</v>
      </c>
    </row>
    <row r="13" spans="1:12" ht="15.75" thickBot="1" x14ac:dyDescent="0.3">
      <c r="A13" s="49" t="s">
        <v>208</v>
      </c>
      <c r="B13" s="50" t="s">
        <v>102</v>
      </c>
    </row>
    <row r="14" spans="1:12" x14ac:dyDescent="0.25">
      <c r="A14" s="51" t="s">
        <v>183</v>
      </c>
      <c r="B14" s="2">
        <v>1.2805319000000001E-2</v>
      </c>
    </row>
    <row r="15" spans="1:12" x14ac:dyDescent="0.25">
      <c r="A15" s="51" t="s">
        <v>184</v>
      </c>
      <c r="B15" s="2">
        <v>1.2805319000000001E-2</v>
      </c>
    </row>
    <row r="16" spans="1:12" x14ac:dyDescent="0.25">
      <c r="A16" s="51" t="s">
        <v>185</v>
      </c>
      <c r="B16" s="2">
        <v>1.2805319000000001E-2</v>
      </c>
    </row>
    <row r="17" spans="1:20" x14ac:dyDescent="0.25">
      <c r="A17" s="51" t="s">
        <v>186</v>
      </c>
      <c r="B17" s="2">
        <v>2.8682744999999999E-2</v>
      </c>
    </row>
    <row r="18" spans="1:20" x14ac:dyDescent="0.25">
      <c r="A18" s="51" t="s">
        <v>187</v>
      </c>
      <c r="B18" s="2">
        <v>3.0837723000000001E-2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51" t="s">
        <v>188</v>
      </c>
      <c r="B19" s="2">
        <v>3.6518589999999997E-2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51" t="s">
        <v>189</v>
      </c>
      <c r="B20" s="2">
        <v>4.4963656999999997E-2</v>
      </c>
    </row>
    <row r="21" spans="1:20" x14ac:dyDescent="0.25">
      <c r="A21" s="51" t="s">
        <v>190</v>
      </c>
      <c r="B21" s="2">
        <v>4.4963656999999997E-2</v>
      </c>
    </row>
    <row r="22" spans="1:20" x14ac:dyDescent="0.25">
      <c r="A22" s="51" t="s">
        <v>191</v>
      </c>
      <c r="B22" s="2">
        <v>4.4963656999999997E-2</v>
      </c>
    </row>
    <row r="23" spans="1:20" x14ac:dyDescent="0.25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0" x14ac:dyDescent="0.25">
      <c r="H24" s="2"/>
      <c r="I24" s="2"/>
      <c r="J24" s="2"/>
      <c r="K24" s="2"/>
      <c r="L24" s="2"/>
      <c r="M24" s="2"/>
      <c r="N24" s="2"/>
      <c r="O24" s="2"/>
      <c r="P24" s="2"/>
      <c r="Q24" s="2"/>
    </row>
    <row r="28" spans="1:20" x14ac:dyDescent="0.25">
      <c r="A28" s="3"/>
      <c r="B28" s="2"/>
    </row>
    <row r="29" spans="1:20" x14ac:dyDescent="0.25">
      <c r="A29" s="143"/>
      <c r="B29" s="143"/>
      <c r="C29" s="143"/>
      <c r="D29" s="143"/>
    </row>
    <row r="30" spans="1:20" x14ac:dyDescent="0.25">
      <c r="A30" s="143"/>
      <c r="B30" s="143"/>
      <c r="C30" s="143"/>
      <c r="D30" s="143"/>
    </row>
    <row r="31" spans="1:20" x14ac:dyDescent="0.25">
      <c r="A31" s="143"/>
      <c r="B31" s="143"/>
      <c r="C31" s="143"/>
      <c r="D31" s="143"/>
    </row>
    <row r="32" spans="1:20" x14ac:dyDescent="0.25">
      <c r="A32" s="143"/>
      <c r="B32" s="143"/>
      <c r="C32" s="143"/>
      <c r="D32" s="143"/>
    </row>
    <row r="33" spans="1:4" x14ac:dyDescent="0.25">
      <c r="A33" s="143"/>
      <c r="B33" s="143"/>
      <c r="C33" s="143"/>
      <c r="D33" s="143"/>
    </row>
    <row r="34" spans="1:4" x14ac:dyDescent="0.25">
      <c r="A34" s="143"/>
      <c r="B34" s="143"/>
      <c r="C34" s="143"/>
      <c r="D34" s="143"/>
    </row>
    <row r="35" spans="1:4" x14ac:dyDescent="0.25">
      <c r="A35" s="143"/>
      <c r="B35" s="143"/>
      <c r="C35" s="143"/>
      <c r="D35" s="143"/>
    </row>
    <row r="36" spans="1:4" x14ac:dyDescent="0.25">
      <c r="A36" s="143"/>
      <c r="B36" s="143"/>
      <c r="C36" s="143"/>
      <c r="D36" s="143"/>
    </row>
    <row r="37" spans="1:4" x14ac:dyDescent="0.25">
      <c r="A37" s="143"/>
      <c r="B37" s="143"/>
      <c r="C37" s="143"/>
      <c r="D37" s="143"/>
    </row>
    <row r="38" spans="1:4" x14ac:dyDescent="0.25">
      <c r="A38" s="143"/>
      <c r="B38" s="143"/>
      <c r="C38" s="143"/>
      <c r="D38" s="143"/>
    </row>
    <row r="39" spans="1:4" x14ac:dyDescent="0.25">
      <c r="A39" s="143"/>
      <c r="B39" s="143"/>
      <c r="C39" s="143"/>
      <c r="D39" s="143"/>
    </row>
    <row r="40" spans="1:4" x14ac:dyDescent="0.25">
      <c r="A40" s="143"/>
      <c r="B40" s="143"/>
      <c r="C40" s="143"/>
      <c r="D40" s="143"/>
    </row>
    <row r="41" spans="1:4" x14ac:dyDescent="0.25">
      <c r="A41" s="143"/>
      <c r="B41" s="143"/>
      <c r="C41" s="143"/>
      <c r="D41" s="143"/>
    </row>
    <row r="42" spans="1:4" x14ac:dyDescent="0.25">
      <c r="A42" s="143"/>
      <c r="B42" s="143"/>
      <c r="C42" s="143"/>
      <c r="D42" s="143"/>
    </row>
    <row r="43" spans="1:4" x14ac:dyDescent="0.25">
      <c r="A43" s="143"/>
      <c r="B43" s="143"/>
      <c r="C43" s="143"/>
      <c r="D43" s="143"/>
    </row>
    <row r="44" spans="1:4" x14ac:dyDescent="0.25">
      <c r="A44" s="143"/>
      <c r="B44" s="143"/>
      <c r="C44" s="143"/>
      <c r="D44" s="143"/>
    </row>
    <row r="45" spans="1:4" x14ac:dyDescent="0.25">
      <c r="A45" s="143"/>
      <c r="B45" s="143"/>
      <c r="C45" s="143"/>
      <c r="D45" s="143"/>
    </row>
    <row r="46" spans="1:4" x14ac:dyDescent="0.25">
      <c r="A46" s="143"/>
      <c r="B46" s="143"/>
      <c r="C46" s="143"/>
      <c r="D46" s="143"/>
    </row>
    <row r="47" spans="1:4" x14ac:dyDescent="0.25">
      <c r="A47" s="143"/>
      <c r="B47" s="143"/>
      <c r="C47" s="143"/>
      <c r="D47" s="143"/>
    </row>
    <row r="48" spans="1:4" x14ac:dyDescent="0.25">
      <c r="A48" s="143"/>
      <c r="B48" s="143"/>
      <c r="C48" s="143"/>
      <c r="D48" s="14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806D-9754-4A15-8201-F768510698D7}">
  <dimension ref="A1:D20"/>
  <sheetViews>
    <sheetView workbookViewId="0">
      <selection activeCell="C15" sqref="C15"/>
    </sheetView>
  </sheetViews>
  <sheetFormatPr defaultRowHeight="15" x14ac:dyDescent="0.25"/>
  <cols>
    <col min="1" max="1" width="6.7109375" bestFit="1" customWidth="1"/>
    <col min="2" max="4" width="12" bestFit="1" customWidth="1"/>
  </cols>
  <sheetData>
    <row r="1" spans="1:4" x14ac:dyDescent="0.25">
      <c r="A1" s="96"/>
      <c r="B1" s="108" t="s">
        <v>219</v>
      </c>
      <c r="C1" s="108"/>
      <c r="D1" s="108"/>
    </row>
    <row r="2" spans="1:4" ht="15.75" thickBot="1" x14ac:dyDescent="0.3">
      <c r="A2" s="71"/>
      <c r="B2" s="69" t="s">
        <v>3</v>
      </c>
      <c r="C2" s="70" t="s">
        <v>4</v>
      </c>
      <c r="D2" s="70" t="s">
        <v>5</v>
      </c>
    </row>
    <row r="3" spans="1:4" x14ac:dyDescent="0.25">
      <c r="A3" s="105" t="s">
        <v>131</v>
      </c>
      <c r="B3" s="64">
        <v>0.81205239717660005</v>
      </c>
      <c r="C3" s="63">
        <v>0.53033932722898303</v>
      </c>
      <c r="D3" s="63">
        <v>57.225231768249998</v>
      </c>
    </row>
    <row r="4" spans="1:4" x14ac:dyDescent="0.25">
      <c r="A4" s="105"/>
      <c r="B4" s="64">
        <v>1.10108089527192</v>
      </c>
      <c r="C4" s="63">
        <v>0.49396966549668297</v>
      </c>
      <c r="D4" s="63">
        <v>56.219180021366</v>
      </c>
    </row>
    <row r="5" spans="1:4" x14ac:dyDescent="0.25">
      <c r="A5" s="106"/>
      <c r="B5" s="65">
        <v>1.11839887093044</v>
      </c>
      <c r="C5" s="66">
        <v>0.50712268722269704</v>
      </c>
      <c r="D5" s="66">
        <v>54.9862329708319</v>
      </c>
    </row>
    <row r="6" spans="1:4" x14ac:dyDescent="0.25">
      <c r="A6" s="105" t="s">
        <v>123</v>
      </c>
      <c r="B6" s="64">
        <v>0.97648800000000002</v>
      </c>
      <c r="C6" s="63">
        <v>0.70887100000000003</v>
      </c>
      <c r="D6" s="63">
        <v>1.3034110000000001</v>
      </c>
    </row>
    <row r="7" spans="1:4" x14ac:dyDescent="0.25">
      <c r="A7" s="105"/>
      <c r="B7" s="64">
        <v>0.99876299999999996</v>
      </c>
      <c r="C7" s="63">
        <v>0.72076399999999996</v>
      </c>
      <c r="D7" s="63">
        <v>1.3068150000000001</v>
      </c>
    </row>
    <row r="8" spans="1:4" x14ac:dyDescent="0.25">
      <c r="A8" s="106"/>
      <c r="B8" s="65">
        <v>1.025347</v>
      </c>
      <c r="C8" s="66">
        <v>0.70386800000000005</v>
      </c>
      <c r="D8" s="66">
        <v>1.349388</v>
      </c>
    </row>
    <row r="9" spans="1:4" x14ac:dyDescent="0.25">
      <c r="A9" s="105" t="s">
        <v>124</v>
      </c>
      <c r="B9" s="64">
        <v>1.004119</v>
      </c>
      <c r="C9" s="63">
        <v>1.2385489999999999</v>
      </c>
      <c r="D9" s="63">
        <v>2.6244869999999998</v>
      </c>
    </row>
    <row r="10" spans="1:4" x14ac:dyDescent="0.25">
      <c r="A10" s="105"/>
      <c r="B10" s="64">
        <v>0.99779899999999999</v>
      </c>
      <c r="C10" s="63">
        <v>1.3062849999999999</v>
      </c>
      <c r="D10" s="63">
        <v>2.3839480000000002</v>
      </c>
    </row>
    <row r="11" spans="1:4" x14ac:dyDescent="0.25">
      <c r="A11" s="106"/>
      <c r="B11" s="65">
        <v>0.99809499999999995</v>
      </c>
      <c r="C11" s="66">
        <v>1.2858670000000001</v>
      </c>
      <c r="D11" s="66">
        <v>2.3801079999999999</v>
      </c>
    </row>
    <row r="12" spans="1:4" x14ac:dyDescent="0.25">
      <c r="A12" s="105" t="s">
        <v>129</v>
      </c>
      <c r="B12" s="64">
        <v>0.82797615944860004</v>
      </c>
      <c r="C12" s="63">
        <v>10.5609392042224</v>
      </c>
      <c r="D12" s="63">
        <v>31.466758086631501</v>
      </c>
    </row>
    <row r="13" spans="1:4" x14ac:dyDescent="0.25">
      <c r="A13" s="105"/>
      <c r="B13" s="64">
        <v>1.0352274222463</v>
      </c>
      <c r="C13" s="63">
        <v>12.065424886108501</v>
      </c>
      <c r="D13" s="63">
        <v>26.0737112350707</v>
      </c>
    </row>
    <row r="14" spans="1:4" x14ac:dyDescent="0.25">
      <c r="A14" s="106"/>
      <c r="B14" s="65">
        <v>1.1666656212193001</v>
      </c>
      <c r="C14" s="66">
        <v>10.827693809085799</v>
      </c>
      <c r="D14" s="66">
        <v>39.204122516255403</v>
      </c>
    </row>
    <row r="15" spans="1:4" x14ac:dyDescent="0.25">
      <c r="A15" s="107" t="s">
        <v>143</v>
      </c>
      <c r="B15" s="67">
        <v>0.95702200000000004</v>
      </c>
      <c r="C15" s="68">
        <v>6.5947360000000002</v>
      </c>
      <c r="D15" s="68">
        <v>12.90104</v>
      </c>
    </row>
    <row r="16" spans="1:4" x14ac:dyDescent="0.25">
      <c r="A16" s="105"/>
      <c r="B16" s="64">
        <v>1.046727</v>
      </c>
      <c r="C16" s="63">
        <v>6.6929670000000003</v>
      </c>
      <c r="D16" s="63">
        <v>14.4236</v>
      </c>
    </row>
    <row r="17" spans="1:4" x14ac:dyDescent="0.25">
      <c r="A17" s="106"/>
      <c r="B17" s="65">
        <v>0.99826199999999998</v>
      </c>
      <c r="C17" s="66">
        <v>6.1221620000000003</v>
      </c>
      <c r="D17" s="66">
        <v>12.6561</v>
      </c>
    </row>
    <row r="18" spans="1:4" x14ac:dyDescent="0.25">
      <c r="A18" s="105" t="s">
        <v>218</v>
      </c>
      <c r="B18" s="64">
        <v>1.02379</v>
      </c>
      <c r="C18" s="63">
        <v>1.4602040000000001</v>
      </c>
      <c r="D18" s="63">
        <v>1.7964770000000001</v>
      </c>
    </row>
    <row r="19" spans="1:4" x14ac:dyDescent="0.25">
      <c r="A19" s="105"/>
      <c r="B19" s="64">
        <v>1.0056160000000001</v>
      </c>
      <c r="C19" s="63">
        <v>1.489681</v>
      </c>
      <c r="D19" s="63">
        <v>1.8759049999999999</v>
      </c>
    </row>
    <row r="20" spans="1:4" x14ac:dyDescent="0.25">
      <c r="A20" s="106"/>
      <c r="B20" s="65">
        <v>0.97130700000000003</v>
      </c>
      <c r="C20" s="66">
        <v>1.4676880000000001</v>
      </c>
      <c r="D20" s="66">
        <v>1.8831640000000001</v>
      </c>
    </row>
  </sheetData>
  <mergeCells count="7">
    <mergeCell ref="A18:A20"/>
    <mergeCell ref="B1:D1"/>
    <mergeCell ref="A3:A5"/>
    <mergeCell ref="A6:A8"/>
    <mergeCell ref="A9:A11"/>
    <mergeCell ref="A12:A14"/>
    <mergeCell ref="A15:A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DDF2-1791-41FD-B168-76B2A44255E9}">
  <dimension ref="A1:G4"/>
  <sheetViews>
    <sheetView workbookViewId="0">
      <selection sqref="A1:G4"/>
    </sheetView>
  </sheetViews>
  <sheetFormatPr defaultRowHeight="15" x14ac:dyDescent="0.25"/>
  <sheetData>
    <row r="1" spans="1:7" x14ac:dyDescent="0.25">
      <c r="A1" s="51" t="s">
        <v>193</v>
      </c>
    </row>
    <row r="2" spans="1:7" ht="15.75" thickBot="1" x14ac:dyDescent="0.3">
      <c r="A2" s="3"/>
      <c r="B2" s="104" t="s">
        <v>5</v>
      </c>
      <c r="C2" s="104"/>
      <c r="D2" s="104"/>
      <c r="E2" s="103" t="s">
        <v>3</v>
      </c>
      <c r="F2" s="104"/>
      <c r="G2" s="104"/>
    </row>
    <row r="3" spans="1:7" x14ac:dyDescent="0.25">
      <c r="A3" s="51" t="s">
        <v>129</v>
      </c>
      <c r="B3" s="2">
        <v>33.44569284</v>
      </c>
      <c r="C3" s="2">
        <v>28.19568422</v>
      </c>
      <c r="D3" s="2">
        <v>40.20613668</v>
      </c>
      <c r="E3" s="4">
        <v>0</v>
      </c>
      <c r="F3" s="5">
        <v>0</v>
      </c>
      <c r="G3" s="5">
        <v>0</v>
      </c>
    </row>
    <row r="4" spans="1:7" x14ac:dyDescent="0.25">
      <c r="A4" s="51" t="s">
        <v>192</v>
      </c>
      <c r="B4" s="2">
        <v>47.634774649999997</v>
      </c>
      <c r="C4" s="2">
        <v>39.805671850000003</v>
      </c>
      <c r="D4" s="2">
        <v>16.082454670000001</v>
      </c>
      <c r="E4" s="4">
        <v>2.1460269300000001</v>
      </c>
      <c r="F4" s="5">
        <v>2.1146952130000001</v>
      </c>
      <c r="G4" s="5">
        <v>1.002016233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8C2B-1B39-49D1-B434-3711C8CFC604}">
  <dimension ref="A1:S23"/>
  <sheetViews>
    <sheetView zoomScale="85" zoomScaleNormal="85" workbookViewId="0">
      <selection activeCell="E3" sqref="E3"/>
    </sheetView>
  </sheetViews>
  <sheetFormatPr defaultRowHeight="15" x14ac:dyDescent="0.25"/>
  <cols>
    <col min="1" max="1" width="4.28515625" bestFit="1" customWidth="1"/>
    <col min="2" max="2" width="9.28515625" bestFit="1" customWidth="1"/>
    <col min="3" max="4" width="8.140625" bestFit="1" customWidth="1"/>
    <col min="5" max="5" width="9.28515625" bestFit="1" customWidth="1"/>
    <col min="6" max="6" width="8.140625" bestFit="1" customWidth="1"/>
    <col min="7" max="7" width="9.28515625" bestFit="1" customWidth="1"/>
    <col min="8" max="10" width="8.140625" bestFit="1" customWidth="1"/>
  </cols>
  <sheetData>
    <row r="1" spans="1:19" x14ac:dyDescent="0.25">
      <c r="A1" s="51" t="s">
        <v>18</v>
      </c>
      <c r="B1" s="109" t="s">
        <v>89</v>
      </c>
      <c r="C1" s="109"/>
      <c r="D1" s="109"/>
      <c r="E1" s="109"/>
      <c r="F1" s="109"/>
      <c r="G1" s="109"/>
      <c r="H1" s="109"/>
      <c r="I1" s="109"/>
      <c r="J1" s="109"/>
    </row>
    <row r="2" spans="1:19" ht="15.75" thickBot="1" x14ac:dyDescent="0.3">
      <c r="A2" s="56"/>
      <c r="B2" s="104" t="s">
        <v>194</v>
      </c>
      <c r="C2" s="104"/>
      <c r="D2" s="104"/>
      <c r="E2" s="104"/>
      <c r="F2" s="110"/>
      <c r="G2" s="103" t="s">
        <v>195</v>
      </c>
      <c r="H2" s="104"/>
      <c r="I2" s="104"/>
      <c r="J2" s="110"/>
    </row>
    <row r="3" spans="1:19" x14ac:dyDescent="0.25">
      <c r="A3" s="51">
        <v>14</v>
      </c>
      <c r="B3" s="5">
        <v>10.478</v>
      </c>
      <c r="C3" s="5">
        <v>4.8</v>
      </c>
      <c r="D3" s="5">
        <v>4</v>
      </c>
      <c r="E3" s="5">
        <v>0</v>
      </c>
      <c r="F3" s="6">
        <v>0</v>
      </c>
      <c r="G3" s="4">
        <v>5.5659999999999998</v>
      </c>
      <c r="H3" s="5">
        <v>3.5640000000000001</v>
      </c>
      <c r="I3" s="5">
        <v>0</v>
      </c>
      <c r="J3" s="6">
        <v>11.3</v>
      </c>
      <c r="K3" s="3"/>
      <c r="L3" s="3"/>
      <c r="M3" s="3"/>
      <c r="N3" s="3"/>
      <c r="O3" s="3"/>
      <c r="P3" s="3"/>
      <c r="Q3" s="3"/>
      <c r="R3" s="3"/>
      <c r="S3" s="3"/>
    </row>
    <row r="4" spans="1:19" x14ac:dyDescent="0.25">
      <c r="A4" s="51">
        <v>22</v>
      </c>
      <c r="B4" s="5">
        <v>9.9224999999999994</v>
      </c>
      <c r="C4" s="5">
        <v>20.604500000000002</v>
      </c>
      <c r="D4" s="5">
        <v>14.375</v>
      </c>
      <c r="E4" s="5">
        <v>12.096</v>
      </c>
      <c r="F4" s="6">
        <v>10.9375</v>
      </c>
      <c r="G4" s="4">
        <v>14.297000000000001</v>
      </c>
      <c r="H4" s="5">
        <v>21.6</v>
      </c>
      <c r="I4" s="5">
        <v>14.58</v>
      </c>
      <c r="J4" s="6">
        <v>18.815999999999999</v>
      </c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51">
        <v>26</v>
      </c>
      <c r="B5" s="5">
        <v>18.032</v>
      </c>
      <c r="C5" s="5">
        <v>25.6</v>
      </c>
      <c r="D5" s="5">
        <v>20.184000000000001</v>
      </c>
      <c r="E5" s="5">
        <v>13.4375</v>
      </c>
      <c r="F5" s="6">
        <v>8.7285000000000004</v>
      </c>
      <c r="G5" s="4">
        <v>17.100000000000001</v>
      </c>
      <c r="H5" s="5">
        <v>26.01</v>
      </c>
      <c r="I5" s="5">
        <v>11.808</v>
      </c>
      <c r="J5" s="6">
        <v>20.411999999999999</v>
      </c>
      <c r="K5" s="2"/>
      <c r="L5" s="2"/>
      <c r="M5" s="2"/>
      <c r="N5" s="2"/>
      <c r="O5" s="2"/>
      <c r="P5" s="2"/>
      <c r="Q5" s="2"/>
      <c r="R5" s="2"/>
      <c r="S5" s="2"/>
    </row>
    <row r="6" spans="1:19" x14ac:dyDescent="0.25">
      <c r="A6" s="51">
        <v>42</v>
      </c>
      <c r="B6" s="5">
        <v>31.045999999999999</v>
      </c>
      <c r="C6" s="5">
        <v>75.631500000000017</v>
      </c>
      <c r="D6" s="5">
        <v>61.852000000000004</v>
      </c>
      <c r="E6" s="5">
        <v>51.270499999999991</v>
      </c>
      <c r="F6" s="6">
        <v>26.587999999999994</v>
      </c>
      <c r="G6" s="4">
        <v>42.024999999999999</v>
      </c>
      <c r="H6" s="5">
        <v>57.112000000000009</v>
      </c>
      <c r="I6" s="5">
        <v>100.04800000000002</v>
      </c>
      <c r="J6" s="6">
        <v>33.540500000000009</v>
      </c>
      <c r="K6" s="2"/>
      <c r="L6" s="2"/>
      <c r="M6" s="2"/>
      <c r="N6" s="2"/>
      <c r="O6" s="2"/>
      <c r="P6" s="2"/>
      <c r="Q6" s="2"/>
      <c r="R6" s="2"/>
      <c r="S6" s="2"/>
    </row>
    <row r="7" spans="1:19" x14ac:dyDescent="0.25">
      <c r="A7" s="51">
        <v>54</v>
      </c>
      <c r="B7" s="5">
        <v>196.04400000000001</v>
      </c>
      <c r="C7" s="5">
        <v>176.74799999999999</v>
      </c>
      <c r="D7" s="5">
        <v>242.40600000000001</v>
      </c>
      <c r="E7" s="5">
        <v>61.356499999999997</v>
      </c>
      <c r="F7" s="6">
        <v>144</v>
      </c>
      <c r="G7" s="4">
        <v>148.84</v>
      </c>
      <c r="H7" s="5">
        <v>202.41900000000001</v>
      </c>
      <c r="I7" s="5">
        <v>182.32900000000001</v>
      </c>
      <c r="J7" s="6">
        <v>108.14700000000001</v>
      </c>
      <c r="K7" s="2"/>
      <c r="L7" s="2"/>
      <c r="M7" s="2"/>
      <c r="N7" s="2"/>
      <c r="O7" s="2"/>
      <c r="P7" s="2"/>
      <c r="Q7" s="2"/>
      <c r="R7" s="2"/>
      <c r="S7" s="2"/>
    </row>
    <row r="8" spans="1:19" x14ac:dyDescent="0.25">
      <c r="A8" s="51">
        <v>68</v>
      </c>
      <c r="B8" s="5">
        <v>498.52499999999998</v>
      </c>
      <c r="C8" s="5">
        <v>331.298</v>
      </c>
      <c r="D8" s="5">
        <v>648.67499999999995</v>
      </c>
      <c r="E8" s="5">
        <v>242.55</v>
      </c>
      <c r="F8" s="6">
        <v>268.584</v>
      </c>
      <c r="G8" s="4">
        <v>323.084</v>
      </c>
      <c r="H8" s="5">
        <v>691.92</v>
      </c>
      <c r="I8" s="5">
        <v>309.375</v>
      </c>
      <c r="J8" s="6">
        <v>237.56800000000001</v>
      </c>
      <c r="K8" s="2"/>
      <c r="L8" s="2"/>
      <c r="M8" s="2"/>
      <c r="N8" s="2"/>
      <c r="O8" s="2"/>
      <c r="P8" s="2"/>
      <c r="Q8" s="2"/>
      <c r="R8" s="2"/>
      <c r="S8" s="2"/>
    </row>
    <row r="9" spans="1:19" x14ac:dyDescent="0.25">
      <c r="A9" s="56"/>
    </row>
    <row r="10" spans="1:19" x14ac:dyDescent="0.25">
      <c r="A10" s="51" t="s">
        <v>18</v>
      </c>
      <c r="B10" s="109" t="s">
        <v>89</v>
      </c>
      <c r="C10" s="109"/>
      <c r="D10" s="109"/>
      <c r="E10" s="109"/>
      <c r="F10" s="109"/>
      <c r="G10" s="109"/>
      <c r="H10" s="109"/>
      <c r="I10" s="109"/>
      <c r="J10" s="109"/>
    </row>
    <row r="11" spans="1:19" ht="15.75" thickBot="1" x14ac:dyDescent="0.3">
      <c r="A11" s="56"/>
      <c r="B11" s="104" t="s">
        <v>196</v>
      </c>
      <c r="C11" s="104"/>
      <c r="D11" s="104"/>
      <c r="E11" s="104"/>
      <c r="F11" s="103" t="s">
        <v>197</v>
      </c>
      <c r="G11" s="104"/>
      <c r="H11" s="104"/>
      <c r="I11" s="104"/>
      <c r="J11" s="104"/>
    </row>
    <row r="12" spans="1:19" x14ac:dyDescent="0.25">
      <c r="A12" s="51">
        <v>8</v>
      </c>
      <c r="B12" s="2">
        <v>69.695999999999998</v>
      </c>
      <c r="C12" s="2">
        <v>11.492000000000001</v>
      </c>
      <c r="D12" s="2">
        <v>111.843</v>
      </c>
      <c r="E12" s="2">
        <v>23.127500000000001</v>
      </c>
      <c r="F12" s="4">
        <v>56.277000000000001</v>
      </c>
      <c r="G12" s="5">
        <v>38.725999999999999</v>
      </c>
      <c r="H12" s="5">
        <v>41.984000000000002</v>
      </c>
      <c r="I12" s="5">
        <v>62.622</v>
      </c>
      <c r="J12" s="5">
        <v>64.8</v>
      </c>
    </row>
    <row r="13" spans="1:19" x14ac:dyDescent="0.25">
      <c r="A13" s="51">
        <v>11</v>
      </c>
      <c r="B13" s="2">
        <v>125.0005</v>
      </c>
      <c r="C13" s="2">
        <v>62.360999999999997</v>
      </c>
      <c r="D13" s="2">
        <v>120.328</v>
      </c>
      <c r="E13" s="2">
        <v>41.926499999999997</v>
      </c>
      <c r="F13" s="4">
        <v>86.756</v>
      </c>
      <c r="G13" s="5">
        <v>216.31049999999999</v>
      </c>
      <c r="H13" s="5">
        <v>144.256</v>
      </c>
      <c r="I13" s="5">
        <v>197.21299999999999</v>
      </c>
      <c r="J13" s="5">
        <v>94.162000000000006</v>
      </c>
    </row>
    <row r="14" spans="1:19" x14ac:dyDescent="0.25">
      <c r="A14" s="51">
        <v>15</v>
      </c>
      <c r="B14" s="2">
        <v>231.2</v>
      </c>
      <c r="C14" s="2">
        <v>165</v>
      </c>
      <c r="D14" s="2">
        <v>234</v>
      </c>
      <c r="E14" s="2">
        <v>102.0425</v>
      </c>
      <c r="F14" s="4">
        <v>276.13799999999998</v>
      </c>
      <c r="G14" s="5">
        <v>180.31950000000001</v>
      </c>
      <c r="H14" s="5">
        <v>202.41900000000001</v>
      </c>
      <c r="I14" s="5">
        <v>292.89600000000002</v>
      </c>
      <c r="J14" s="5">
        <v>224.874</v>
      </c>
    </row>
    <row r="15" spans="1:19" x14ac:dyDescent="0.25">
      <c r="A15" s="51">
        <v>19</v>
      </c>
      <c r="B15" s="2">
        <v>254.8</v>
      </c>
      <c r="C15" s="2">
        <v>331.66300000000001</v>
      </c>
      <c r="D15" s="2">
        <v>477.404</v>
      </c>
      <c r="E15" s="2">
        <v>131.351</v>
      </c>
      <c r="F15" s="4">
        <v>498.52499999999998</v>
      </c>
      <c r="G15" s="5">
        <v>433.75</v>
      </c>
      <c r="H15" s="5">
        <v>358.11200000000002</v>
      </c>
      <c r="I15" s="5">
        <v>498.15</v>
      </c>
      <c r="J15" s="5">
        <v>349.92</v>
      </c>
    </row>
    <row r="16" spans="1:19" x14ac:dyDescent="0.25">
      <c r="A16" s="51">
        <v>21</v>
      </c>
      <c r="B16" s="2">
        <v>393.35399999999998</v>
      </c>
      <c r="C16" s="2">
        <v>486.72</v>
      </c>
      <c r="D16" s="2">
        <v>537.91999999999996</v>
      </c>
      <c r="E16" s="2">
        <v>271.58499999999998</v>
      </c>
      <c r="F16" s="4">
        <v>580.79999999999995</v>
      </c>
      <c r="G16" s="5">
        <v>622.10400000000004</v>
      </c>
      <c r="H16" s="5">
        <v>502.13799999999998</v>
      </c>
      <c r="I16" s="5">
        <v>703.86900000000003</v>
      </c>
      <c r="J16" s="5">
        <v>549.1</v>
      </c>
    </row>
    <row r="22" spans="1:9" x14ac:dyDescent="0.25">
      <c r="A22" s="55"/>
      <c r="B22" s="55"/>
      <c r="C22" s="55"/>
      <c r="D22" s="55"/>
      <c r="E22" s="55"/>
      <c r="F22" s="55"/>
      <c r="G22" s="55"/>
      <c r="H22" s="55"/>
      <c r="I22" s="55"/>
    </row>
    <row r="23" spans="1:9" x14ac:dyDescent="0.25">
      <c r="A23" s="54"/>
      <c r="B23" s="54"/>
      <c r="C23" s="54"/>
      <c r="D23" s="54"/>
      <c r="E23" s="54"/>
      <c r="F23" s="54"/>
      <c r="G23" s="54"/>
      <c r="H23" s="54"/>
      <c r="I23" s="54"/>
    </row>
  </sheetData>
  <mergeCells count="6">
    <mergeCell ref="B1:J1"/>
    <mergeCell ref="B10:J10"/>
    <mergeCell ref="B2:F2"/>
    <mergeCell ref="G2:J2"/>
    <mergeCell ref="B11:E11"/>
    <mergeCell ref="F11:J1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25BB-BA18-44A7-9024-BC290538D89D}">
  <dimension ref="A1:B11"/>
  <sheetViews>
    <sheetView workbookViewId="0">
      <selection activeCell="N53" sqref="N53"/>
    </sheetView>
  </sheetViews>
  <sheetFormatPr defaultRowHeight="15" x14ac:dyDescent="0.25"/>
  <cols>
    <col min="1" max="1" width="64.28515625" bestFit="1" customWidth="1"/>
    <col min="2" max="2" width="11" bestFit="1" customWidth="1"/>
  </cols>
  <sheetData>
    <row r="1" spans="1:2" ht="15.75" thickBot="1" x14ac:dyDescent="0.3">
      <c r="A1" s="49" t="s">
        <v>182</v>
      </c>
      <c r="B1" s="50" t="s">
        <v>102</v>
      </c>
    </row>
    <row r="2" spans="1:2" x14ac:dyDescent="0.25">
      <c r="A2" s="57" t="s">
        <v>198</v>
      </c>
      <c r="B2" s="54">
        <v>6.3399999999999999E-8</v>
      </c>
    </row>
    <row r="3" spans="1:2" x14ac:dyDescent="0.25">
      <c r="A3" s="57" t="s">
        <v>199</v>
      </c>
      <c r="B3" s="54">
        <v>1.11E-5</v>
      </c>
    </row>
    <row r="4" spans="1:2" x14ac:dyDescent="0.25">
      <c r="A4" s="57" t="s">
        <v>200</v>
      </c>
      <c r="B4" s="54">
        <v>1.11E-5</v>
      </c>
    </row>
    <row r="5" spans="1:2" x14ac:dyDescent="0.25">
      <c r="A5" s="57" t="s">
        <v>201</v>
      </c>
      <c r="B5" s="54">
        <v>1.11E-5</v>
      </c>
    </row>
    <row r="6" spans="1:2" x14ac:dyDescent="0.25">
      <c r="A6" s="57" t="s">
        <v>202</v>
      </c>
      <c r="B6" s="54">
        <v>2.27E-5</v>
      </c>
    </row>
    <row r="7" spans="1:2" x14ac:dyDescent="0.25">
      <c r="A7" s="57" t="s">
        <v>203</v>
      </c>
      <c r="B7" s="54">
        <v>2.3900000000000002E-5</v>
      </c>
    </row>
    <row r="8" spans="1:2" x14ac:dyDescent="0.25">
      <c r="A8" s="57" t="s">
        <v>183</v>
      </c>
      <c r="B8" s="54">
        <v>5.0800000000000002E-5</v>
      </c>
    </row>
    <row r="9" spans="1:2" x14ac:dyDescent="0.25">
      <c r="A9" s="57" t="s">
        <v>204</v>
      </c>
      <c r="B9" s="54">
        <v>5.0800000000000002E-5</v>
      </c>
    </row>
    <row r="10" spans="1:2" x14ac:dyDescent="0.25">
      <c r="A10" s="57" t="s">
        <v>205</v>
      </c>
      <c r="B10" s="54">
        <v>7.5599999999999994E-5</v>
      </c>
    </row>
    <row r="11" spans="1:2" x14ac:dyDescent="0.25">
      <c r="A11" s="57" t="s">
        <v>206</v>
      </c>
      <c r="B11" s="54">
        <v>1.1033E-4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A7C50-0F46-4EA9-92A5-F3C2EC242648}">
  <dimension ref="A1:K6"/>
  <sheetViews>
    <sheetView workbookViewId="0">
      <selection activeCell="B3" sqref="B3:K6"/>
    </sheetView>
  </sheetViews>
  <sheetFormatPr defaultRowHeight="15" x14ac:dyDescent="0.25"/>
  <sheetData>
    <row r="1" spans="1:11" x14ac:dyDescent="0.25">
      <c r="A1" s="131"/>
      <c r="B1" s="132" t="s">
        <v>89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1:11" ht="15.75" thickBot="1" x14ac:dyDescent="0.3">
      <c r="A2" s="124" t="s">
        <v>18</v>
      </c>
      <c r="B2" s="133" t="s">
        <v>16</v>
      </c>
      <c r="C2" s="133"/>
      <c r="D2" s="133"/>
      <c r="E2" s="133"/>
      <c r="F2" s="133"/>
      <c r="G2" s="134" t="s">
        <v>17</v>
      </c>
      <c r="H2" s="133"/>
      <c r="I2" s="133"/>
      <c r="J2" s="133"/>
      <c r="K2" s="133"/>
    </row>
    <row r="3" spans="1:11" x14ac:dyDescent="0.25">
      <c r="A3" s="128">
        <v>7</v>
      </c>
      <c r="B3" s="124">
        <v>26.4</v>
      </c>
      <c r="C3" s="124">
        <v>10.8</v>
      </c>
      <c r="D3" s="124">
        <v>62.12</v>
      </c>
      <c r="E3" s="124">
        <v>5.4</v>
      </c>
      <c r="F3" s="124">
        <v>0</v>
      </c>
      <c r="G3" s="125">
        <v>0</v>
      </c>
      <c r="H3" s="126">
        <v>0</v>
      </c>
      <c r="I3" s="126">
        <v>0</v>
      </c>
      <c r="J3" s="126">
        <v>0</v>
      </c>
      <c r="K3" s="126">
        <v>0</v>
      </c>
    </row>
    <row r="4" spans="1:11" x14ac:dyDescent="0.25">
      <c r="A4" s="128">
        <v>14</v>
      </c>
      <c r="B4" s="124">
        <v>93.918586000000005</v>
      </c>
      <c r="C4" s="124">
        <v>54.08</v>
      </c>
      <c r="D4" s="124">
        <v>139.82759999999999</v>
      </c>
      <c r="E4" s="124">
        <v>68.609178</v>
      </c>
      <c r="F4" s="124">
        <v>17.05725</v>
      </c>
      <c r="G4" s="125">
        <v>0</v>
      </c>
      <c r="H4" s="126">
        <v>40.823999999999998</v>
      </c>
      <c r="I4" s="126">
        <v>0</v>
      </c>
      <c r="J4" s="126">
        <v>0</v>
      </c>
      <c r="K4" s="126">
        <v>7.4059999999999997</v>
      </c>
    </row>
    <row r="5" spans="1:11" x14ac:dyDescent="0.25">
      <c r="A5" s="128">
        <v>21</v>
      </c>
      <c r="B5" s="124">
        <v>900.17541600000004</v>
      </c>
      <c r="C5" s="124">
        <v>456.52231799999998</v>
      </c>
      <c r="D5" s="124">
        <v>956.14272000000005</v>
      </c>
      <c r="E5" s="124">
        <v>889.46145000000001</v>
      </c>
      <c r="F5" s="124">
        <v>394.2432</v>
      </c>
      <c r="G5" s="125">
        <v>47.067999999999998</v>
      </c>
      <c r="H5" s="126">
        <v>396.11750000000001</v>
      </c>
      <c r="I5" s="126">
        <v>5.0715000000000003</v>
      </c>
      <c r="J5" s="126">
        <v>147.96799999999999</v>
      </c>
      <c r="K5" s="126">
        <v>207.36</v>
      </c>
    </row>
    <row r="6" spans="1:11" x14ac:dyDescent="0.25">
      <c r="A6" s="128">
        <v>28</v>
      </c>
      <c r="B6" s="127"/>
      <c r="C6" s="127"/>
      <c r="D6" s="127"/>
      <c r="E6" s="127"/>
      <c r="F6" s="127"/>
      <c r="G6" s="125">
        <v>428.76</v>
      </c>
      <c r="H6" s="126">
        <v>280.64</v>
      </c>
      <c r="I6" s="126">
        <v>670.97349999999994</v>
      </c>
      <c r="J6" s="126">
        <v>72.120999999999995</v>
      </c>
      <c r="K6" s="126">
        <v>288.113</v>
      </c>
    </row>
  </sheetData>
  <mergeCells count="3">
    <mergeCell ref="B1:K1"/>
    <mergeCell ref="B2:F2"/>
    <mergeCell ref="G2:K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31D5-E114-4B80-ADB3-56C3FD753307}">
  <dimension ref="A1:I11"/>
  <sheetViews>
    <sheetView workbookViewId="0">
      <selection activeCell="H9" sqref="H9"/>
    </sheetView>
  </sheetViews>
  <sheetFormatPr defaultRowHeight="15" x14ac:dyDescent="0.25"/>
  <cols>
    <col min="1" max="1" width="13.42578125" bestFit="1" customWidth="1"/>
    <col min="2" max="9" width="12.5703125" bestFit="1" customWidth="1"/>
  </cols>
  <sheetData>
    <row r="1" spans="1:9" x14ac:dyDescent="0.25">
      <c r="A1" s="38" t="s">
        <v>148</v>
      </c>
      <c r="B1" s="97" t="s">
        <v>149</v>
      </c>
      <c r="C1" s="97"/>
      <c r="D1" s="97"/>
      <c r="E1" s="97"/>
      <c r="F1" s="97"/>
      <c r="G1" s="97"/>
      <c r="H1" s="97"/>
      <c r="I1" s="97"/>
    </row>
    <row r="2" spans="1:9" ht="15.75" thickBot="1" x14ac:dyDescent="0.3">
      <c r="A2" s="1"/>
      <c r="B2" s="48" t="s">
        <v>150</v>
      </c>
      <c r="C2" s="48" t="s">
        <v>151</v>
      </c>
      <c r="D2" s="48" t="s">
        <v>152</v>
      </c>
      <c r="E2" s="48" t="s">
        <v>153</v>
      </c>
      <c r="F2" s="47" t="s">
        <v>154</v>
      </c>
      <c r="G2" s="48" t="s">
        <v>155</v>
      </c>
      <c r="H2" s="48" t="s">
        <v>156</v>
      </c>
      <c r="I2" s="48" t="s">
        <v>157</v>
      </c>
    </row>
    <row r="3" spans="1:9" x14ac:dyDescent="0.25">
      <c r="A3" s="72" t="s">
        <v>209</v>
      </c>
      <c r="B3" s="54">
        <v>1.0747770000000001</v>
      </c>
      <c r="C3" s="54">
        <v>1.696564</v>
      </c>
      <c r="D3" s="54">
        <v>0.57775900000000002</v>
      </c>
      <c r="E3" s="54">
        <v>-0.28131</v>
      </c>
      <c r="F3" s="54">
        <v>-0.52007999999999999</v>
      </c>
      <c r="G3" s="54">
        <v>-1.0207599999999999</v>
      </c>
      <c r="H3" s="54">
        <v>-0.95760000000000001</v>
      </c>
      <c r="I3" s="54">
        <v>-0.56935999999999998</v>
      </c>
    </row>
    <row r="4" spans="1:9" x14ac:dyDescent="0.25">
      <c r="A4" s="72" t="s">
        <v>210</v>
      </c>
      <c r="B4" s="54">
        <v>-0.88677676500000002</v>
      </c>
      <c r="C4" s="54">
        <v>-0.55954696500000001</v>
      </c>
      <c r="D4" s="54">
        <v>-1.3766893630000001</v>
      </c>
      <c r="E4" s="54">
        <v>-0.74739020199999995</v>
      </c>
      <c r="F4" s="54">
        <v>1.097006879</v>
      </c>
      <c r="G4" s="54">
        <v>1.123250522</v>
      </c>
      <c r="H4" s="54">
        <v>0.86229699999999998</v>
      </c>
      <c r="I4" s="54">
        <v>0.48784882400000001</v>
      </c>
    </row>
    <row r="5" spans="1:9" x14ac:dyDescent="0.25">
      <c r="A5" s="72" t="s">
        <v>211</v>
      </c>
      <c r="B5" s="54">
        <v>-0.52184261600000004</v>
      </c>
      <c r="C5" s="54">
        <v>-1.4516529199999999</v>
      </c>
      <c r="D5" s="54">
        <v>-0.93356439700000005</v>
      </c>
      <c r="E5" s="54">
        <v>-0.60710111300000003</v>
      </c>
      <c r="F5" s="54">
        <v>0.84608196700000005</v>
      </c>
      <c r="G5" s="54">
        <v>0.64514445600000003</v>
      </c>
      <c r="H5" s="54">
        <v>1.3293285379999999</v>
      </c>
      <c r="I5" s="54">
        <v>0.69360608999999995</v>
      </c>
    </row>
    <row r="6" spans="1:9" x14ac:dyDescent="0.25">
      <c r="A6" s="72" t="s">
        <v>212</v>
      </c>
      <c r="B6" s="54">
        <v>-8.2369122000000003E-2</v>
      </c>
      <c r="C6" s="54">
        <v>-0.86634280699999999</v>
      </c>
      <c r="D6" s="54">
        <v>-1.114042953</v>
      </c>
      <c r="E6" s="54">
        <v>-1.099965386</v>
      </c>
      <c r="F6" s="54">
        <v>0.93263272200000003</v>
      </c>
      <c r="G6" s="54">
        <v>1.6569862550000001</v>
      </c>
      <c r="H6" s="54">
        <v>0.209025972</v>
      </c>
      <c r="I6" s="54">
        <v>0.36407532399999998</v>
      </c>
    </row>
    <row r="7" spans="1:9" x14ac:dyDescent="0.25">
      <c r="A7" s="72" t="s">
        <v>213</v>
      </c>
      <c r="B7" s="54">
        <v>-0.83551275899999999</v>
      </c>
      <c r="C7" s="54">
        <v>-0.78710778000000003</v>
      </c>
      <c r="D7" s="54">
        <v>-1.072225636</v>
      </c>
      <c r="E7" s="54">
        <v>-0.95925202899999995</v>
      </c>
      <c r="F7" s="54">
        <v>0.65731959299999998</v>
      </c>
      <c r="G7" s="54">
        <v>1.168499983</v>
      </c>
      <c r="H7" s="54">
        <v>1.1822669830000001</v>
      </c>
      <c r="I7" s="54">
        <v>0.64601168399999997</v>
      </c>
    </row>
    <row r="8" spans="1:9" x14ac:dyDescent="0.25">
      <c r="A8" s="72" t="s">
        <v>214</v>
      </c>
      <c r="B8" s="54">
        <v>-0.84216287700000003</v>
      </c>
      <c r="C8" s="54">
        <v>-0.89264276600000003</v>
      </c>
      <c r="D8" s="54">
        <v>-1.330815329</v>
      </c>
      <c r="E8" s="54">
        <v>-0.52719438200000002</v>
      </c>
      <c r="F8" s="54">
        <v>0.84376090500000001</v>
      </c>
      <c r="G8" s="54">
        <v>1.0925238049999999</v>
      </c>
      <c r="H8" s="54">
        <v>1.117539871</v>
      </c>
      <c r="I8" s="54">
        <v>0.53899084399999997</v>
      </c>
    </row>
    <row r="9" spans="1:9" x14ac:dyDescent="0.25">
      <c r="A9" s="72" t="s">
        <v>215</v>
      </c>
      <c r="B9" s="54">
        <v>-1.0062707900000001</v>
      </c>
      <c r="C9" s="54">
        <v>-0.70600721600000005</v>
      </c>
      <c r="D9" s="54">
        <v>-1.373768127</v>
      </c>
      <c r="E9" s="54">
        <v>-0.38649368299999998</v>
      </c>
      <c r="F9" s="54">
        <v>0.76646518100000005</v>
      </c>
      <c r="G9" s="54">
        <v>1.039830255</v>
      </c>
      <c r="H9" s="54">
        <v>1.277788103</v>
      </c>
      <c r="I9" s="54">
        <v>0.38845638500000002</v>
      </c>
    </row>
    <row r="10" spans="1:9" x14ac:dyDescent="0.25">
      <c r="A10" s="72" t="s">
        <v>216</v>
      </c>
      <c r="B10" s="54">
        <v>-0.72993085899999999</v>
      </c>
      <c r="C10" s="54">
        <v>-0.89826027799999997</v>
      </c>
      <c r="D10" s="54">
        <v>-1.0000017809999999</v>
      </c>
      <c r="E10" s="54">
        <v>-0.89628408400000004</v>
      </c>
      <c r="F10" s="54">
        <v>1.086533518</v>
      </c>
      <c r="G10" s="54">
        <v>1.42031854</v>
      </c>
      <c r="H10" s="54">
        <v>0.77467014599999995</v>
      </c>
      <c r="I10" s="54">
        <v>0.242954794</v>
      </c>
    </row>
    <row r="11" spans="1:9" x14ac:dyDescent="0.25">
      <c r="A11" s="72" t="s">
        <v>217</v>
      </c>
      <c r="B11" s="54">
        <v>-1.179050945</v>
      </c>
      <c r="C11" s="54">
        <v>-1.24386167</v>
      </c>
      <c r="D11" s="54">
        <v>-0.854902104</v>
      </c>
      <c r="E11" s="54">
        <v>-0.230971382</v>
      </c>
      <c r="F11" s="54">
        <v>0.79093968299999995</v>
      </c>
      <c r="G11" s="54">
        <v>0.55015916300000001</v>
      </c>
      <c r="H11" s="54">
        <v>1.0645175259999999</v>
      </c>
      <c r="I11" s="54">
        <v>1.1031696959999999</v>
      </c>
    </row>
  </sheetData>
  <mergeCells count="1">
    <mergeCell ref="B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2103-EEC1-4F20-B8AD-F6F5676C1637}">
  <dimension ref="A1:G2"/>
  <sheetViews>
    <sheetView zoomScale="85" zoomScaleNormal="85" workbookViewId="0">
      <selection activeCell="L35" sqref="L35"/>
    </sheetView>
  </sheetViews>
  <sheetFormatPr defaultRowHeight="14.25" x14ac:dyDescent="0.2"/>
  <cols>
    <col min="1" max="1" width="28" style="1" bestFit="1" customWidth="1"/>
    <col min="2" max="2" width="10.5703125" style="1" bestFit="1" customWidth="1"/>
    <col min="3" max="3" width="9.42578125" style="1" bestFit="1" customWidth="1"/>
    <col min="4" max="7" width="10.5703125" style="1" bestFit="1" customWidth="1"/>
    <col min="8" max="16384" width="9.140625" style="1"/>
  </cols>
  <sheetData>
    <row r="1" spans="1:7" ht="15" thickBot="1" x14ac:dyDescent="0.25">
      <c r="A1" s="8"/>
      <c r="B1" s="98" t="s">
        <v>220</v>
      </c>
      <c r="C1" s="98"/>
      <c r="D1" s="98"/>
      <c r="E1" s="99" t="s">
        <v>221</v>
      </c>
      <c r="F1" s="98"/>
      <c r="G1" s="98"/>
    </row>
    <row r="2" spans="1:7" x14ac:dyDescent="0.2">
      <c r="A2" s="14" t="s">
        <v>222</v>
      </c>
      <c r="B2" s="9">
        <v>0.76618200000000003</v>
      </c>
      <c r="C2" s="9">
        <v>1.45269</v>
      </c>
      <c r="D2" s="9">
        <v>0.89845299999999995</v>
      </c>
      <c r="E2" s="12">
        <v>3.8388469999999999</v>
      </c>
      <c r="F2" s="13">
        <v>4.8631070000000003</v>
      </c>
      <c r="G2" s="13">
        <v>3.7968519999999999</v>
      </c>
    </row>
  </sheetData>
  <mergeCells count="2">
    <mergeCell ref="B1:D1"/>
    <mergeCell ref="E1:G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A7E0-4B6B-4AAC-9EDD-DDA831BFFE1D}">
  <dimension ref="A1:G4"/>
  <sheetViews>
    <sheetView workbookViewId="0">
      <selection sqref="A1:G4"/>
    </sheetView>
  </sheetViews>
  <sheetFormatPr defaultRowHeight="15" x14ac:dyDescent="0.25"/>
  <sheetData>
    <row r="1" spans="1:7" x14ac:dyDescent="0.25">
      <c r="A1" s="1"/>
      <c r="B1" s="97" t="s">
        <v>225</v>
      </c>
      <c r="C1" s="97"/>
      <c r="D1" s="97"/>
      <c r="E1" s="97"/>
      <c r="F1" s="97"/>
      <c r="G1" s="97"/>
    </row>
    <row r="2" spans="1:7" ht="15.75" thickBot="1" x14ac:dyDescent="0.3">
      <c r="A2" s="38" t="s">
        <v>226</v>
      </c>
      <c r="B2" s="98" t="s">
        <v>223</v>
      </c>
      <c r="C2" s="98"/>
      <c r="D2" s="98"/>
      <c r="E2" s="99" t="s">
        <v>224</v>
      </c>
      <c r="F2" s="98"/>
      <c r="G2" s="98"/>
    </row>
    <row r="3" spans="1:7" x14ac:dyDescent="0.25">
      <c r="A3" s="38" t="s">
        <v>227</v>
      </c>
      <c r="B3" s="9">
        <v>0.90969599999999995</v>
      </c>
      <c r="C3" s="9">
        <v>0.98669200000000001</v>
      </c>
      <c r="D3" s="9">
        <v>1.103612</v>
      </c>
      <c r="E3" s="12">
        <v>1.2889729999999999</v>
      </c>
      <c r="F3" s="13">
        <v>1.5456270000000001</v>
      </c>
      <c r="G3" s="13">
        <v>1.485741</v>
      </c>
    </row>
    <row r="4" spans="1:7" x14ac:dyDescent="0.25">
      <c r="A4" s="38" t="s">
        <v>228</v>
      </c>
      <c r="B4" s="9">
        <v>0.86087800000000003</v>
      </c>
      <c r="C4" s="9">
        <v>1.062298</v>
      </c>
      <c r="D4" s="9">
        <v>1.076824</v>
      </c>
      <c r="E4" s="12">
        <v>1.305358</v>
      </c>
      <c r="F4" s="13">
        <v>1.5939319999999999</v>
      </c>
      <c r="G4" s="13">
        <v>1.5842480000000001</v>
      </c>
    </row>
  </sheetData>
  <mergeCells count="3">
    <mergeCell ref="B2:D2"/>
    <mergeCell ref="E2:G2"/>
    <mergeCell ref="B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DBA1-B622-4E5D-8E5F-ACDFDFBC246A}">
  <dimension ref="A1:O10"/>
  <sheetViews>
    <sheetView workbookViewId="0">
      <selection activeCell="E5" sqref="E5"/>
    </sheetView>
  </sheetViews>
  <sheetFormatPr defaultRowHeight="15" x14ac:dyDescent="0.25"/>
  <cols>
    <col min="1" max="1" width="20.28515625" bestFit="1" customWidth="1"/>
    <col min="2" max="3" width="8" bestFit="1" customWidth="1"/>
    <col min="4" max="6" width="7" bestFit="1" customWidth="1"/>
    <col min="7" max="8" width="8" bestFit="1" customWidth="1"/>
    <col min="9" max="9" width="7" bestFit="1" customWidth="1"/>
    <col min="10" max="15" width="8" bestFit="1" customWidth="1"/>
  </cols>
  <sheetData>
    <row r="1" spans="1:15" ht="15.75" thickBot="1" x14ac:dyDescent="0.3">
      <c r="A1" s="3" t="s">
        <v>44</v>
      </c>
      <c r="B1" s="104" t="s">
        <v>229</v>
      </c>
      <c r="C1" s="104"/>
      <c r="D1" s="104"/>
      <c r="E1" s="104"/>
      <c r="F1" s="110"/>
      <c r="G1" s="103" t="s">
        <v>230</v>
      </c>
      <c r="H1" s="104"/>
      <c r="I1" s="104"/>
      <c r="J1" s="104"/>
      <c r="K1" s="110"/>
      <c r="L1" s="104" t="s">
        <v>231</v>
      </c>
      <c r="M1" s="104"/>
      <c r="N1" s="104"/>
      <c r="O1" s="104"/>
    </row>
    <row r="2" spans="1:15" x14ac:dyDescent="0.25">
      <c r="A2" s="2">
        <v>7</v>
      </c>
      <c r="B2" s="5">
        <v>14.0625</v>
      </c>
      <c r="C2" s="5">
        <v>14.2155</v>
      </c>
      <c r="D2" s="5">
        <v>9.6875</v>
      </c>
      <c r="E2" s="5">
        <v>10.625</v>
      </c>
      <c r="F2" s="6">
        <v>8.9280000000000008</v>
      </c>
      <c r="G2" s="4">
        <v>18.899999999999999</v>
      </c>
      <c r="H2" s="5">
        <v>17.100000000000001</v>
      </c>
      <c r="I2" s="5">
        <v>15.75</v>
      </c>
      <c r="J2" s="5">
        <v>17.408000000000001</v>
      </c>
      <c r="K2" s="6">
        <v>10.8445</v>
      </c>
      <c r="L2" s="2">
        <v>6.8354999999999997</v>
      </c>
      <c r="M2" s="2">
        <v>13.72</v>
      </c>
      <c r="N2" s="2">
        <v>14.4</v>
      </c>
      <c r="O2" s="2">
        <v>26.588000000000001</v>
      </c>
    </row>
    <row r="3" spans="1:15" x14ac:dyDescent="0.25">
      <c r="A3" s="2">
        <v>10</v>
      </c>
      <c r="B3" s="5">
        <v>8.7119999999999997</v>
      </c>
      <c r="C3" s="5">
        <v>8.4700000000000006</v>
      </c>
      <c r="D3" s="5">
        <v>8.9930000000000003</v>
      </c>
      <c r="E3" s="5">
        <v>6.3944999999999999</v>
      </c>
      <c r="F3" s="6">
        <v>13.75</v>
      </c>
      <c r="G3" s="4">
        <v>14.2155</v>
      </c>
      <c r="H3" s="5">
        <v>10.9375</v>
      </c>
      <c r="I3" s="5">
        <v>12.167999999999999</v>
      </c>
      <c r="J3" s="5">
        <v>23.413499999999999</v>
      </c>
      <c r="K3" s="6">
        <v>11.52</v>
      </c>
      <c r="L3" s="2">
        <v>7</v>
      </c>
      <c r="M3" s="2">
        <v>11.664</v>
      </c>
      <c r="N3" s="2">
        <v>25.5915</v>
      </c>
      <c r="O3" s="2">
        <v>29.4</v>
      </c>
    </row>
    <row r="4" spans="1:15" x14ac:dyDescent="0.25">
      <c r="A4" s="2">
        <v>15</v>
      </c>
      <c r="B4" s="5">
        <v>7.2</v>
      </c>
      <c r="C4" s="5">
        <v>9.2159999999999993</v>
      </c>
      <c r="D4" s="5">
        <v>11.83</v>
      </c>
      <c r="E4" s="5">
        <v>7.056</v>
      </c>
      <c r="F4" s="6">
        <v>8.64</v>
      </c>
      <c r="G4" s="4">
        <v>18.899999999999999</v>
      </c>
      <c r="H4" s="5">
        <v>21.6</v>
      </c>
      <c r="I4" s="5">
        <v>18.899999999999999</v>
      </c>
      <c r="J4" s="5">
        <v>13.72</v>
      </c>
      <c r="K4" s="6">
        <v>11.52</v>
      </c>
      <c r="L4" s="2">
        <v>13.824</v>
      </c>
      <c r="M4" s="2">
        <v>10.368</v>
      </c>
      <c r="N4" s="2">
        <v>17.248000000000001</v>
      </c>
      <c r="O4" s="2">
        <v>38.988</v>
      </c>
    </row>
    <row r="5" spans="1:15" x14ac:dyDescent="0.25">
      <c r="A5" s="2">
        <v>22</v>
      </c>
      <c r="B5" s="5">
        <v>1.6875</v>
      </c>
      <c r="C5" s="5">
        <v>11.52</v>
      </c>
      <c r="D5" s="5">
        <v>4</v>
      </c>
      <c r="E5" s="5">
        <v>1.6875</v>
      </c>
      <c r="F5" s="6">
        <v>1.6875</v>
      </c>
      <c r="G5" s="4">
        <v>18.899999999999999</v>
      </c>
      <c r="H5" s="5">
        <v>19.700500000000002</v>
      </c>
      <c r="I5" s="5">
        <v>12.544</v>
      </c>
      <c r="J5" s="5">
        <v>12.151999999999999</v>
      </c>
      <c r="K5" s="6">
        <v>10.8445</v>
      </c>
      <c r="L5" s="2">
        <v>51.713999999999999</v>
      </c>
      <c r="M5" s="2">
        <v>12.393000000000001</v>
      </c>
      <c r="N5" s="2">
        <v>32.462499999999999</v>
      </c>
      <c r="O5" s="2">
        <v>67.227999999999994</v>
      </c>
    </row>
    <row r="6" spans="1:15" x14ac:dyDescent="0.25">
      <c r="A6" s="2">
        <v>28</v>
      </c>
      <c r="B6" s="5">
        <v>0.5</v>
      </c>
      <c r="C6" s="5">
        <v>10.9375</v>
      </c>
      <c r="D6" s="5">
        <v>0</v>
      </c>
      <c r="E6" s="5">
        <v>0.5</v>
      </c>
      <c r="F6" s="6">
        <v>12.151999999999999</v>
      </c>
      <c r="G6" s="4">
        <v>0.5</v>
      </c>
      <c r="H6" s="5">
        <v>21.6</v>
      </c>
      <c r="I6" s="5">
        <v>8.3520000000000003</v>
      </c>
      <c r="J6" s="5">
        <v>0</v>
      </c>
      <c r="K6" s="6">
        <v>6.05</v>
      </c>
      <c r="L6" s="2">
        <v>37.975000000000001</v>
      </c>
      <c r="M6" s="2">
        <v>17.920000000000002</v>
      </c>
      <c r="N6" s="2">
        <v>52.65</v>
      </c>
      <c r="O6" s="2">
        <v>62.92</v>
      </c>
    </row>
    <row r="7" spans="1:15" x14ac:dyDescent="0.25">
      <c r="A7" s="2">
        <v>42</v>
      </c>
      <c r="B7" s="5">
        <v>0.5</v>
      </c>
      <c r="C7" s="5">
        <v>22.869</v>
      </c>
      <c r="D7" s="5">
        <v>21.78</v>
      </c>
      <c r="E7" s="5">
        <v>0</v>
      </c>
      <c r="F7" s="6">
        <v>0.5</v>
      </c>
      <c r="G7" s="4">
        <v>0</v>
      </c>
      <c r="H7" s="5">
        <v>29.169799999999999</v>
      </c>
      <c r="I7" s="5">
        <v>0</v>
      </c>
      <c r="J7" s="5">
        <v>0</v>
      </c>
      <c r="K7" s="6">
        <v>0</v>
      </c>
      <c r="L7" s="2">
        <v>94.641000000000005</v>
      </c>
      <c r="M7" s="2">
        <v>41.790300000000002</v>
      </c>
      <c r="N7" s="2">
        <v>164.13399999999999</v>
      </c>
      <c r="O7" s="2">
        <v>180.405</v>
      </c>
    </row>
    <row r="8" spans="1:15" x14ac:dyDescent="0.25">
      <c r="A8" s="2">
        <v>46</v>
      </c>
      <c r="B8" s="5">
        <v>29.4</v>
      </c>
      <c r="C8" s="5">
        <v>37.822499999999998</v>
      </c>
      <c r="D8" s="5">
        <v>0.5</v>
      </c>
      <c r="E8" s="5">
        <v>0</v>
      </c>
      <c r="F8" s="6">
        <v>19.600000000000001</v>
      </c>
      <c r="G8" s="4">
        <v>0</v>
      </c>
      <c r="H8" s="5">
        <v>69.12</v>
      </c>
      <c r="I8" s="5">
        <v>0</v>
      </c>
      <c r="J8" s="5">
        <v>0</v>
      </c>
      <c r="K8" s="6">
        <v>0</v>
      </c>
      <c r="L8" s="2">
        <v>88.837000000000003</v>
      </c>
      <c r="M8" s="2">
        <v>77.063999999999993</v>
      </c>
      <c r="N8" s="2">
        <v>258.75</v>
      </c>
      <c r="O8" s="2">
        <v>347.89499999999998</v>
      </c>
    </row>
    <row r="9" spans="1:15" x14ac:dyDescent="0.25">
      <c r="A9" s="2">
        <v>49</v>
      </c>
      <c r="B9" s="5">
        <v>53.662500000000001</v>
      </c>
      <c r="C9" s="5">
        <v>39.753500000000003</v>
      </c>
      <c r="D9" s="5">
        <v>11.875</v>
      </c>
      <c r="E9" s="5">
        <v>0</v>
      </c>
      <c r="F9" s="6">
        <v>24.5</v>
      </c>
      <c r="G9" s="4">
        <v>0</v>
      </c>
      <c r="H9" s="5">
        <v>58.725000000000001</v>
      </c>
      <c r="I9" s="5">
        <v>0</v>
      </c>
      <c r="J9" s="5">
        <v>0</v>
      </c>
      <c r="K9" s="6">
        <v>7</v>
      </c>
      <c r="L9" s="2">
        <v>81.9315</v>
      </c>
      <c r="M9" s="2">
        <v>303.75</v>
      </c>
      <c r="N9" s="2">
        <v>288.99</v>
      </c>
      <c r="O9" s="2">
        <v>129.96</v>
      </c>
    </row>
    <row r="10" spans="1:15" x14ac:dyDescent="0.25">
      <c r="A10" s="2">
        <v>58</v>
      </c>
      <c r="B10" s="5">
        <v>85.176000000000002</v>
      </c>
      <c r="C10" s="5">
        <v>129.6</v>
      </c>
      <c r="D10" s="5">
        <v>16.25</v>
      </c>
      <c r="E10" s="5">
        <v>20.48</v>
      </c>
      <c r="F10" s="6">
        <v>18.45</v>
      </c>
      <c r="G10" s="4">
        <v>0</v>
      </c>
      <c r="H10" s="5">
        <v>163.37</v>
      </c>
      <c r="I10" s="5">
        <v>0</v>
      </c>
      <c r="J10" s="5">
        <v>0</v>
      </c>
      <c r="K10" s="6">
        <v>17.408000000000001</v>
      </c>
      <c r="L10" s="2">
        <v>206.68100000000001</v>
      </c>
      <c r="M10" s="2">
        <v>155.68199999999999</v>
      </c>
      <c r="N10" s="2">
        <v>841.87400000000002</v>
      </c>
      <c r="O10" s="2">
        <v>605.42999999999995</v>
      </c>
    </row>
  </sheetData>
  <mergeCells count="3">
    <mergeCell ref="L1:O1"/>
    <mergeCell ref="B1:F1"/>
    <mergeCell ref="G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769E-943A-432E-BA8D-59720CEE5A93}">
  <dimension ref="A1:O2"/>
  <sheetViews>
    <sheetView workbookViewId="0">
      <selection activeCell="F7" sqref="F7"/>
    </sheetView>
  </sheetViews>
  <sheetFormatPr defaultRowHeight="15" x14ac:dyDescent="0.25"/>
  <cols>
    <col min="1" max="1" width="26.85546875" bestFit="1" customWidth="1"/>
    <col min="2" max="3" width="9" bestFit="1" customWidth="1"/>
    <col min="4" max="4" width="11.28515625" bestFit="1" customWidth="1"/>
    <col min="5" max="6" width="7.85546875" bestFit="1" customWidth="1"/>
    <col min="7" max="7" width="5.5703125" bestFit="1" customWidth="1"/>
    <col min="8" max="10" width="9" bestFit="1" customWidth="1"/>
    <col min="11" max="15" width="7.85546875" bestFit="1" customWidth="1"/>
  </cols>
  <sheetData>
    <row r="1" spans="1:15" ht="15.75" thickBot="1" x14ac:dyDescent="0.3">
      <c r="A1" s="8"/>
      <c r="B1" s="98" t="s">
        <v>3</v>
      </c>
      <c r="C1" s="98"/>
      <c r="D1" s="98"/>
      <c r="E1" s="100"/>
      <c r="F1" s="99" t="s">
        <v>11</v>
      </c>
      <c r="G1" s="98"/>
      <c r="H1" s="98"/>
      <c r="I1" s="98"/>
      <c r="J1" s="98"/>
      <c r="K1" s="100"/>
      <c r="L1" s="99" t="s">
        <v>5</v>
      </c>
      <c r="M1" s="98"/>
      <c r="N1" s="98"/>
      <c r="O1" s="98"/>
    </row>
    <row r="2" spans="1:15" x14ac:dyDescent="0.25">
      <c r="A2" s="14" t="s">
        <v>12</v>
      </c>
      <c r="B2" s="19">
        <v>1132.8800000000001</v>
      </c>
      <c r="C2" s="19">
        <v>859.26400000000001</v>
      </c>
      <c r="D2" s="19">
        <v>1587.3875</v>
      </c>
      <c r="E2" s="19">
        <v>1301.3</v>
      </c>
      <c r="F2" s="20">
        <v>52.110999999999997</v>
      </c>
      <c r="G2" s="21">
        <v>46.4</v>
      </c>
      <c r="H2" s="21">
        <v>71.792500000000004</v>
      </c>
      <c r="I2" s="21">
        <v>125.316</v>
      </c>
      <c r="J2" s="21">
        <v>87.133499999999998</v>
      </c>
      <c r="K2" s="22">
        <v>57.433999999999997</v>
      </c>
      <c r="L2" s="19">
        <v>43.706000000000003</v>
      </c>
      <c r="M2" s="19">
        <v>37.043999999999997</v>
      </c>
      <c r="N2" s="19">
        <v>52.271999999999998</v>
      </c>
      <c r="O2" s="19">
        <v>46.463999999999999</v>
      </c>
    </row>
  </sheetData>
  <mergeCells count="3">
    <mergeCell ref="B1:E1"/>
    <mergeCell ref="F1:K1"/>
    <mergeCell ref="L1:O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898E-1709-4929-BAE0-3E06502589A6}">
  <dimension ref="A1:P61"/>
  <sheetViews>
    <sheetView zoomScale="85" zoomScaleNormal="85" workbookViewId="0">
      <selection activeCell="F13" sqref="F13"/>
    </sheetView>
  </sheetViews>
  <sheetFormatPr defaultRowHeight="14.25" x14ac:dyDescent="0.2"/>
  <cols>
    <col min="1" max="1" width="34.42578125" style="24" bestFit="1" customWidth="1"/>
    <col min="2" max="2" width="5.85546875" style="1" bestFit="1" customWidth="1"/>
    <col min="3" max="3" width="3.5703125" style="1" bestFit="1" customWidth="1"/>
    <col min="4" max="9" width="5.85546875" style="1" bestFit="1" customWidth="1"/>
    <col min="10" max="10" width="4.7109375" style="1" bestFit="1" customWidth="1"/>
    <col min="11" max="13" width="5.85546875" style="1" bestFit="1" customWidth="1"/>
    <col min="14" max="14" width="3.5703125" style="1" bestFit="1" customWidth="1"/>
    <col min="15" max="15" width="5.85546875" style="1" bestFit="1" customWidth="1"/>
    <col min="16" max="16384" width="9.140625" style="1"/>
  </cols>
  <sheetData>
    <row r="1" spans="1:16" ht="15" thickBot="1" x14ac:dyDescent="0.25">
      <c r="A1" s="8"/>
      <c r="B1" s="111" t="s">
        <v>3</v>
      </c>
      <c r="C1" s="111"/>
      <c r="D1" s="111"/>
      <c r="E1" s="112"/>
      <c r="F1" s="113" t="s">
        <v>11</v>
      </c>
      <c r="G1" s="111"/>
      <c r="H1" s="111"/>
      <c r="I1" s="111"/>
      <c r="J1" s="111"/>
      <c r="K1" s="111"/>
      <c r="L1" s="113" t="s">
        <v>5</v>
      </c>
      <c r="M1" s="111"/>
      <c r="N1" s="111"/>
      <c r="O1" s="111"/>
    </row>
    <row r="2" spans="1:16" x14ac:dyDescent="0.2">
      <c r="A2" s="14" t="s">
        <v>13</v>
      </c>
      <c r="B2" s="19">
        <v>38.200000000000003</v>
      </c>
      <c r="C2" s="19">
        <v>34</v>
      </c>
      <c r="D2" s="19">
        <v>21.9</v>
      </c>
      <c r="E2" s="19">
        <v>19.5</v>
      </c>
      <c r="F2" s="44">
        <v>22.4</v>
      </c>
      <c r="G2" s="19">
        <v>19.2</v>
      </c>
      <c r="H2" s="19">
        <v>9.16</v>
      </c>
      <c r="I2" s="19">
        <v>17.3</v>
      </c>
      <c r="J2" s="19">
        <v>9.9</v>
      </c>
      <c r="K2" s="19">
        <v>9.75</v>
      </c>
      <c r="L2" s="20">
        <v>43.9</v>
      </c>
      <c r="M2" s="21">
        <v>55.1</v>
      </c>
      <c r="N2" s="21">
        <v>45</v>
      </c>
      <c r="O2" s="21">
        <v>42.6</v>
      </c>
    </row>
    <row r="3" spans="1:16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75"/>
    </row>
    <row r="4" spans="1:16" x14ac:dyDescent="0.2">
      <c r="P4" s="75"/>
    </row>
    <row r="5" spans="1:16" x14ac:dyDescent="0.2">
      <c r="P5" s="75"/>
    </row>
    <row r="6" spans="1:16" x14ac:dyDescent="0.2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5"/>
    </row>
    <row r="7" spans="1:16" x14ac:dyDescent="0.2">
      <c r="P7" s="75"/>
    </row>
    <row r="8" spans="1:16" x14ac:dyDescent="0.2">
      <c r="P8" s="75"/>
    </row>
    <row r="9" spans="1:16" x14ac:dyDescent="0.2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75"/>
    </row>
    <row r="10" spans="1:16" x14ac:dyDescent="0.2">
      <c r="P10" s="75"/>
    </row>
    <row r="11" spans="1:16" x14ac:dyDescent="0.2">
      <c r="P11" s="75"/>
    </row>
    <row r="12" spans="1:16" x14ac:dyDescent="0.2">
      <c r="A12" s="74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75"/>
    </row>
    <row r="13" spans="1:16" x14ac:dyDescent="0.2">
      <c r="P13" s="76"/>
    </row>
    <row r="14" spans="1:16" x14ac:dyDescent="0.2">
      <c r="P14" s="13"/>
    </row>
    <row r="15" spans="1:16" x14ac:dyDescent="0.2">
      <c r="P15" s="75"/>
    </row>
    <row r="16" spans="1:16" ht="15.75" customHeight="1" x14ac:dyDescent="0.2">
      <c r="P16" s="75"/>
    </row>
    <row r="17" spans="16:16" x14ac:dyDescent="0.2">
      <c r="P17" s="75"/>
    </row>
    <row r="34" spans="1:2" x14ac:dyDescent="0.2">
      <c r="A34" s="7"/>
      <c r="B34" s="7"/>
    </row>
    <row r="42" spans="1:2" x14ac:dyDescent="0.2">
      <c r="A42" s="7"/>
      <c r="B42" s="7"/>
    </row>
    <row r="61" spans="1:2" x14ac:dyDescent="0.2">
      <c r="A61" s="7"/>
      <c r="B61" s="7"/>
    </row>
  </sheetData>
  <mergeCells count="3">
    <mergeCell ref="B1:E1"/>
    <mergeCell ref="L1:O1"/>
    <mergeCell ref="F1:K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4067-D8F2-4784-8886-1ED1B34FB0F9}">
  <dimension ref="A1:O2"/>
  <sheetViews>
    <sheetView workbookViewId="0">
      <selection sqref="A1:O2"/>
    </sheetView>
  </sheetViews>
  <sheetFormatPr defaultRowHeight="15" x14ac:dyDescent="0.25"/>
  <sheetData>
    <row r="1" spans="1:15" ht="15.75" thickBot="1" x14ac:dyDescent="0.3">
      <c r="A1" s="8"/>
      <c r="B1" s="111" t="s">
        <v>3</v>
      </c>
      <c r="C1" s="111"/>
      <c r="D1" s="111"/>
      <c r="E1" s="112"/>
      <c r="F1" s="113" t="s">
        <v>11</v>
      </c>
      <c r="G1" s="111"/>
      <c r="H1" s="111"/>
      <c r="I1" s="111"/>
      <c r="J1" s="111"/>
      <c r="K1" s="111"/>
      <c r="L1" s="113" t="s">
        <v>5</v>
      </c>
      <c r="M1" s="111"/>
      <c r="N1" s="111"/>
      <c r="O1" s="111"/>
    </row>
    <row r="2" spans="1:15" x14ac:dyDescent="0.25">
      <c r="A2" s="14" t="s">
        <v>21</v>
      </c>
      <c r="B2" s="19">
        <v>26.2</v>
      </c>
      <c r="C2" s="19">
        <v>21.9</v>
      </c>
      <c r="D2" s="19">
        <v>14.8</v>
      </c>
      <c r="E2" s="19">
        <v>11.9</v>
      </c>
      <c r="F2" s="44">
        <v>5.73</v>
      </c>
      <c r="G2" s="19">
        <v>4.6399999999999997</v>
      </c>
      <c r="H2" s="19">
        <v>2.95</v>
      </c>
      <c r="I2" s="19">
        <v>6.74</v>
      </c>
      <c r="J2" s="19">
        <v>2.31</v>
      </c>
      <c r="K2" s="19">
        <v>3.4</v>
      </c>
      <c r="L2" s="20">
        <v>11.9</v>
      </c>
      <c r="M2" s="21">
        <v>9.19</v>
      </c>
      <c r="N2" s="21">
        <v>11.5</v>
      </c>
      <c r="O2" s="21">
        <v>17.2</v>
      </c>
    </row>
  </sheetData>
  <mergeCells count="3">
    <mergeCell ref="F1:K1"/>
    <mergeCell ref="L1:O1"/>
    <mergeCell ref="B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C52D-E8E3-4841-9817-1C3D2B89DC7A}">
  <dimension ref="A1:O2"/>
  <sheetViews>
    <sheetView workbookViewId="0">
      <selection sqref="A1:O2"/>
    </sheetView>
  </sheetViews>
  <sheetFormatPr defaultRowHeight="15" x14ac:dyDescent="0.25"/>
  <sheetData>
    <row r="1" spans="1:15" ht="15.75" thickBot="1" x14ac:dyDescent="0.3">
      <c r="A1" s="11"/>
      <c r="B1" s="111" t="s">
        <v>3</v>
      </c>
      <c r="C1" s="111"/>
      <c r="D1" s="111"/>
      <c r="E1" s="112"/>
      <c r="F1" s="111" t="s">
        <v>11</v>
      </c>
      <c r="G1" s="111"/>
      <c r="H1" s="111"/>
      <c r="I1" s="111"/>
      <c r="J1" s="111"/>
      <c r="K1" s="112"/>
      <c r="L1" s="113" t="s">
        <v>5</v>
      </c>
      <c r="M1" s="111"/>
      <c r="N1" s="111"/>
      <c r="O1" s="111"/>
    </row>
    <row r="2" spans="1:15" x14ac:dyDescent="0.25">
      <c r="A2" s="73" t="s">
        <v>22</v>
      </c>
      <c r="B2" s="21">
        <v>10.8</v>
      </c>
      <c r="C2" s="21">
        <v>9.33</v>
      </c>
      <c r="D2" s="21">
        <v>6.25</v>
      </c>
      <c r="E2" s="22">
        <v>7.01</v>
      </c>
      <c r="F2" s="19">
        <v>14.4</v>
      </c>
      <c r="G2" s="19">
        <v>11.3</v>
      </c>
      <c r="H2" s="19">
        <v>4.88</v>
      </c>
      <c r="I2" s="19">
        <v>9.0399999999999991</v>
      </c>
      <c r="J2" s="19">
        <v>5.61</v>
      </c>
      <c r="K2" s="19">
        <v>5.28</v>
      </c>
      <c r="L2" s="44">
        <v>31.2</v>
      </c>
      <c r="M2" s="19">
        <v>45.3</v>
      </c>
      <c r="N2" s="19">
        <v>32.9</v>
      </c>
      <c r="O2" s="19">
        <v>24.5</v>
      </c>
    </row>
  </sheetData>
  <mergeCells count="3">
    <mergeCell ref="F1:K1"/>
    <mergeCell ref="L1:O1"/>
    <mergeCell ref="B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A78E-E62A-4538-8735-53D57C167111}">
  <dimension ref="A1:O2"/>
  <sheetViews>
    <sheetView workbookViewId="0">
      <selection activeCell="H26" sqref="H26"/>
    </sheetView>
  </sheetViews>
  <sheetFormatPr defaultRowHeight="15" x14ac:dyDescent="0.25"/>
  <sheetData>
    <row r="1" spans="1:15" ht="15.75" thickBot="1" x14ac:dyDescent="0.3">
      <c r="A1" s="74"/>
      <c r="B1" s="111" t="s">
        <v>3</v>
      </c>
      <c r="C1" s="111"/>
      <c r="D1" s="111"/>
      <c r="E1" s="112"/>
      <c r="F1" s="111" t="s">
        <v>11</v>
      </c>
      <c r="G1" s="111"/>
      <c r="H1" s="111"/>
      <c r="I1" s="111"/>
      <c r="J1" s="111"/>
      <c r="K1" s="112"/>
      <c r="L1" s="113" t="s">
        <v>5</v>
      </c>
      <c r="M1" s="111"/>
      <c r="N1" s="111"/>
      <c r="O1" s="111"/>
    </row>
    <row r="2" spans="1:15" x14ac:dyDescent="0.25">
      <c r="A2" s="74" t="s">
        <v>23</v>
      </c>
      <c r="B2" s="21">
        <v>3.82</v>
      </c>
      <c r="C2" s="21">
        <v>3.33</v>
      </c>
      <c r="D2" s="21">
        <v>2.12</v>
      </c>
      <c r="E2" s="22">
        <v>2.69</v>
      </c>
      <c r="F2" s="19">
        <v>0.78</v>
      </c>
      <c r="G2" s="19">
        <v>1.02</v>
      </c>
      <c r="H2" s="19">
        <v>0.46</v>
      </c>
      <c r="I2" s="19">
        <v>0.78</v>
      </c>
      <c r="J2" s="19">
        <v>0.45</v>
      </c>
      <c r="K2" s="19">
        <v>0.34</v>
      </c>
      <c r="L2" s="44">
        <v>9.25</v>
      </c>
      <c r="M2" s="19">
        <v>17.100000000000001</v>
      </c>
      <c r="N2" s="19">
        <v>8.81</v>
      </c>
      <c r="O2" s="19">
        <v>5.95</v>
      </c>
    </row>
  </sheetData>
  <mergeCells count="3">
    <mergeCell ref="F1:K1"/>
    <mergeCell ref="B1:E1"/>
    <mergeCell ref="L1:O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2339-3515-40E5-8154-606D3A2E5DB5}">
  <dimension ref="A1:O2"/>
  <sheetViews>
    <sheetView workbookViewId="0">
      <selection sqref="A1:O2"/>
    </sheetView>
  </sheetViews>
  <sheetFormatPr defaultRowHeight="15" x14ac:dyDescent="0.25"/>
  <sheetData>
    <row r="1" spans="1:15" ht="15.75" thickBot="1" x14ac:dyDescent="0.3">
      <c r="A1" s="24"/>
      <c r="B1" s="98" t="s">
        <v>3</v>
      </c>
      <c r="C1" s="98"/>
      <c r="D1" s="98"/>
      <c r="E1" s="100"/>
      <c r="F1" s="99" t="s">
        <v>11</v>
      </c>
      <c r="G1" s="98"/>
      <c r="H1" s="98"/>
      <c r="I1" s="98"/>
      <c r="J1" s="98"/>
      <c r="K1" s="98"/>
      <c r="L1" s="99" t="s">
        <v>5</v>
      </c>
      <c r="M1" s="98"/>
      <c r="N1" s="98"/>
      <c r="O1" s="98"/>
    </row>
    <row r="2" spans="1:15" x14ac:dyDescent="0.25">
      <c r="A2" s="14" t="s">
        <v>24</v>
      </c>
      <c r="B2" s="9">
        <v>6.86</v>
      </c>
      <c r="C2" s="9">
        <v>6.7400419999999999</v>
      </c>
      <c r="D2" s="9">
        <v>7.013528</v>
      </c>
      <c r="E2" s="9">
        <v>4.4347830000000004</v>
      </c>
      <c r="F2" s="43">
        <v>7.3352440000000003</v>
      </c>
      <c r="G2" s="9">
        <v>4.5488720000000002</v>
      </c>
      <c r="H2" s="9">
        <v>6.4342629999999996</v>
      </c>
      <c r="I2" s="9">
        <v>8.7053569999999993</v>
      </c>
      <c r="J2" s="9">
        <v>5.0873359999999996</v>
      </c>
      <c r="K2" s="9">
        <v>9.9714290000000005</v>
      </c>
      <c r="L2" s="12">
        <v>1.2890999999999999</v>
      </c>
      <c r="M2" s="13">
        <v>0.53184699999999996</v>
      </c>
      <c r="N2" s="13">
        <v>1.3010200000000001</v>
      </c>
      <c r="O2" s="13">
        <v>2.8857140000000001</v>
      </c>
    </row>
  </sheetData>
  <mergeCells count="3">
    <mergeCell ref="B1:E1"/>
    <mergeCell ref="F1:K1"/>
    <mergeCell ref="L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D2C9-1E0D-424B-A862-47BC3B760871}">
  <dimension ref="A1:N12"/>
  <sheetViews>
    <sheetView tabSelected="1" workbookViewId="0">
      <selection activeCell="M21" sqref="M21"/>
    </sheetView>
  </sheetViews>
  <sheetFormatPr defaultRowHeight="15" x14ac:dyDescent="0.25"/>
  <sheetData>
    <row r="1" spans="1:14" x14ac:dyDescent="0.25">
      <c r="A1" s="131"/>
      <c r="B1" s="132" t="s">
        <v>89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5.75" thickBot="1" x14ac:dyDescent="0.3">
      <c r="A2" s="124" t="s">
        <v>18</v>
      </c>
      <c r="B2" s="133" t="s">
        <v>19</v>
      </c>
      <c r="C2" s="133"/>
      <c r="D2" s="133"/>
      <c r="E2" s="133"/>
      <c r="F2" s="133"/>
      <c r="G2" s="133"/>
      <c r="H2" s="133"/>
      <c r="I2" s="135"/>
      <c r="J2" s="134" t="s">
        <v>20</v>
      </c>
      <c r="K2" s="133"/>
      <c r="L2" s="133"/>
      <c r="M2" s="133"/>
      <c r="N2" s="133"/>
    </row>
    <row r="3" spans="1:14" x14ac:dyDescent="0.25">
      <c r="A3" s="128">
        <v>7</v>
      </c>
      <c r="B3" s="128">
        <v>0</v>
      </c>
      <c r="C3" s="128">
        <v>0</v>
      </c>
      <c r="D3" s="128">
        <v>0</v>
      </c>
      <c r="E3" s="128">
        <v>0</v>
      </c>
      <c r="F3" s="128">
        <v>0</v>
      </c>
      <c r="G3" s="128">
        <v>0</v>
      </c>
      <c r="H3" s="128">
        <v>0</v>
      </c>
      <c r="I3" s="128">
        <v>0</v>
      </c>
      <c r="J3" s="129">
        <v>0</v>
      </c>
      <c r="K3" s="130">
        <v>0</v>
      </c>
      <c r="L3" s="130">
        <v>0</v>
      </c>
      <c r="M3" s="130">
        <v>0</v>
      </c>
      <c r="N3" s="130">
        <v>0</v>
      </c>
    </row>
    <row r="4" spans="1:14" x14ac:dyDescent="0.25">
      <c r="A4" s="128">
        <v>14</v>
      </c>
      <c r="B4" s="128">
        <v>11.532</v>
      </c>
      <c r="C4" s="128">
        <v>0</v>
      </c>
      <c r="D4" s="128">
        <v>4.851</v>
      </c>
      <c r="E4" s="128">
        <v>0</v>
      </c>
      <c r="F4" s="128">
        <v>5.7329999999999997</v>
      </c>
      <c r="G4" s="128">
        <v>0</v>
      </c>
      <c r="H4" s="128">
        <v>0</v>
      </c>
      <c r="I4" s="128">
        <v>0</v>
      </c>
      <c r="J4" s="129">
        <v>4</v>
      </c>
      <c r="K4" s="130">
        <v>0</v>
      </c>
      <c r="L4" s="130">
        <v>0</v>
      </c>
      <c r="M4" s="130">
        <v>0</v>
      </c>
      <c r="N4" s="130">
        <v>0</v>
      </c>
    </row>
    <row r="5" spans="1:14" x14ac:dyDescent="0.25">
      <c r="A5" s="128">
        <v>21</v>
      </c>
      <c r="B5" s="128">
        <v>14.848000000000001</v>
      </c>
      <c r="C5" s="128">
        <v>4</v>
      </c>
      <c r="D5" s="128">
        <v>8.125</v>
      </c>
      <c r="E5" s="128">
        <v>8.7880000000000003</v>
      </c>
      <c r="F5" s="128">
        <v>11.2995</v>
      </c>
      <c r="G5" s="128">
        <v>0</v>
      </c>
      <c r="H5" s="128">
        <v>0</v>
      </c>
      <c r="I5" s="128">
        <v>0</v>
      </c>
      <c r="J5" s="129">
        <v>4.41</v>
      </c>
      <c r="K5" s="130">
        <v>0</v>
      </c>
      <c r="L5" s="130">
        <v>0</v>
      </c>
      <c r="M5" s="130">
        <v>4.41</v>
      </c>
      <c r="N5" s="130">
        <v>0</v>
      </c>
    </row>
    <row r="6" spans="1:14" x14ac:dyDescent="0.25">
      <c r="A6" s="128">
        <v>28</v>
      </c>
      <c r="B6" s="128">
        <v>30.802499999999998</v>
      </c>
      <c r="C6" s="128">
        <v>9.8414999999999999</v>
      </c>
      <c r="D6" s="128">
        <v>14.85</v>
      </c>
      <c r="E6" s="128">
        <v>13.590999999999999</v>
      </c>
      <c r="F6" s="128">
        <v>16.173999999999999</v>
      </c>
      <c r="G6" s="128">
        <v>5.7969999999999997</v>
      </c>
      <c r="H6" s="128">
        <v>0</v>
      </c>
      <c r="I6" s="128">
        <v>0</v>
      </c>
      <c r="J6" s="129">
        <v>4</v>
      </c>
      <c r="K6" s="130">
        <v>0</v>
      </c>
      <c r="L6" s="130">
        <v>4</v>
      </c>
      <c r="M6" s="130">
        <v>44.18</v>
      </c>
      <c r="N6" s="130">
        <v>4</v>
      </c>
    </row>
    <row r="7" spans="1:14" x14ac:dyDescent="0.25">
      <c r="A7" s="128">
        <v>35</v>
      </c>
      <c r="B7" s="128">
        <v>36</v>
      </c>
      <c r="C7" s="128">
        <v>25.27</v>
      </c>
      <c r="D7" s="128">
        <v>36.981999999999999</v>
      </c>
      <c r="E7" s="128">
        <v>20.178999999999998</v>
      </c>
      <c r="F7" s="128">
        <v>31.568999999999999</v>
      </c>
      <c r="G7" s="128">
        <v>8.1910000000000007</v>
      </c>
      <c r="H7" s="128">
        <v>6.085</v>
      </c>
      <c r="I7" s="128">
        <v>5.7990000000000004</v>
      </c>
      <c r="J7" s="129">
        <v>51.8</v>
      </c>
      <c r="K7" s="130">
        <v>0</v>
      </c>
      <c r="L7" s="130">
        <v>34.618000000000002</v>
      </c>
      <c r="M7" s="130">
        <v>58.988999999999997</v>
      </c>
      <c r="N7" s="130">
        <v>58.825000000000003</v>
      </c>
    </row>
    <row r="8" spans="1:14" x14ac:dyDescent="0.25">
      <c r="A8" s="128">
        <v>42</v>
      </c>
      <c r="B8" s="128">
        <v>86.24</v>
      </c>
      <c r="C8" s="128">
        <v>38.662999999999997</v>
      </c>
      <c r="D8" s="128">
        <v>95.845500000000001</v>
      </c>
      <c r="E8" s="128">
        <v>28.571999999999999</v>
      </c>
      <c r="F8" s="128">
        <v>36.494999999999997</v>
      </c>
      <c r="G8" s="128">
        <v>12.778</v>
      </c>
      <c r="H8" s="128">
        <v>10.297000000000001</v>
      </c>
      <c r="I8" s="128">
        <v>15.183</v>
      </c>
      <c r="J8" s="129">
        <v>72.563999999999993</v>
      </c>
      <c r="K8" s="130">
        <v>0</v>
      </c>
      <c r="L8" s="130">
        <v>34.892000000000003</v>
      </c>
      <c r="M8" s="130">
        <v>80.12</v>
      </c>
      <c r="N8" s="130">
        <v>61.353999999999999</v>
      </c>
    </row>
    <row r="9" spans="1:14" x14ac:dyDescent="0.25">
      <c r="A9" s="128">
        <v>49</v>
      </c>
      <c r="B9" s="128">
        <v>109.6515</v>
      </c>
      <c r="C9" s="128">
        <v>79.768000000000001</v>
      </c>
      <c r="D9" s="128">
        <v>221.77799999999999</v>
      </c>
      <c r="E9" s="128">
        <v>50.097000000000001</v>
      </c>
      <c r="F9" s="128">
        <v>71.671999999999997</v>
      </c>
      <c r="G9" s="128">
        <v>16.789000000000001</v>
      </c>
      <c r="H9" s="128">
        <v>18.683</v>
      </c>
      <c r="I9" s="128">
        <v>25.056000000000001</v>
      </c>
      <c r="J9" s="129">
        <v>100.94499999999999</v>
      </c>
      <c r="K9" s="130">
        <v>0</v>
      </c>
      <c r="L9" s="130">
        <v>36.984999999999999</v>
      </c>
      <c r="M9" s="130">
        <v>190.26400000000001</v>
      </c>
      <c r="N9" s="130">
        <v>67.317999999999998</v>
      </c>
    </row>
    <row r="10" spans="1:14" x14ac:dyDescent="0.25">
      <c r="A10" s="128">
        <v>56</v>
      </c>
      <c r="B10" s="128">
        <v>166.63499999999999</v>
      </c>
      <c r="C10" s="128">
        <v>164.15199999999999</v>
      </c>
      <c r="D10" s="128">
        <v>305.88799999999998</v>
      </c>
      <c r="E10" s="128">
        <v>100.608</v>
      </c>
      <c r="F10" s="128">
        <v>147.607</v>
      </c>
      <c r="G10" s="128">
        <v>90.679000000000002</v>
      </c>
      <c r="H10" s="128">
        <v>43.12</v>
      </c>
      <c r="I10" s="128">
        <v>40.771999999999998</v>
      </c>
      <c r="J10" s="129">
        <v>127.008</v>
      </c>
      <c r="K10" s="130">
        <v>0</v>
      </c>
      <c r="L10" s="130">
        <v>38.808</v>
      </c>
      <c r="M10" s="130">
        <v>319.39</v>
      </c>
      <c r="N10" s="130">
        <v>73.355999999999995</v>
      </c>
    </row>
    <row r="11" spans="1:14" x14ac:dyDescent="0.25">
      <c r="A11" s="128">
        <v>63</v>
      </c>
      <c r="B11" s="128">
        <v>210.82599999999999</v>
      </c>
      <c r="C11" s="128">
        <v>301.80599999999998</v>
      </c>
      <c r="D11" s="128">
        <v>522.76400000000001</v>
      </c>
      <c r="E11" s="128">
        <v>276.53800000000001</v>
      </c>
      <c r="F11" s="128">
        <v>275.2</v>
      </c>
      <c r="G11" s="128">
        <v>235.87200000000001</v>
      </c>
      <c r="H11" s="128">
        <v>157.21600000000001</v>
      </c>
      <c r="I11" s="128">
        <v>74.36</v>
      </c>
      <c r="J11" s="129">
        <v>276.92200000000003</v>
      </c>
      <c r="K11" s="130">
        <v>140.98599999999999</v>
      </c>
      <c r="L11" s="130">
        <v>40.685000000000002</v>
      </c>
      <c r="M11" s="130">
        <v>648.02499999999998</v>
      </c>
      <c r="N11" s="130">
        <v>133.96</v>
      </c>
    </row>
    <row r="12" spans="1:14" x14ac:dyDescent="0.25">
      <c r="A12" s="128">
        <v>70</v>
      </c>
      <c r="B12" s="128">
        <v>215.136</v>
      </c>
      <c r="C12" s="128">
        <v>380.53800000000001</v>
      </c>
      <c r="D12" s="128">
        <v>648.27</v>
      </c>
      <c r="E12" s="128">
        <v>420.92099999999999</v>
      </c>
      <c r="F12" s="128">
        <v>577.92399999999998</v>
      </c>
      <c r="G12" s="128">
        <v>516.67700000000002</v>
      </c>
      <c r="H12" s="128">
        <v>266.91500000000002</v>
      </c>
      <c r="I12" s="128">
        <v>153.89400000000001</v>
      </c>
      <c r="J12" s="129">
        <v>540.78399999999999</v>
      </c>
      <c r="K12" s="130">
        <v>263.88</v>
      </c>
      <c r="L12" s="130">
        <v>178.06700000000001</v>
      </c>
      <c r="M12" s="130">
        <v>946.79650000000004</v>
      </c>
      <c r="N12" s="130">
        <v>358.90789999999998</v>
      </c>
    </row>
  </sheetData>
  <mergeCells count="3">
    <mergeCell ref="B1:N1"/>
    <mergeCell ref="B2:I2"/>
    <mergeCell ref="J2:N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2F4B-8572-4693-8827-FD2F57A09BCA}">
  <dimension ref="A1:B7"/>
  <sheetViews>
    <sheetView workbookViewId="0">
      <selection activeCell="K33" sqref="K33"/>
    </sheetView>
  </sheetViews>
  <sheetFormatPr defaultRowHeight="15" x14ac:dyDescent="0.25"/>
  <sheetData>
    <row r="1" spans="1:2" x14ac:dyDescent="0.25">
      <c r="A1" s="97" t="s">
        <v>25</v>
      </c>
      <c r="B1" s="97"/>
    </row>
    <row r="2" spans="1:2" ht="15.75" thickBot="1" x14ac:dyDescent="0.3">
      <c r="A2" s="27" t="s">
        <v>3</v>
      </c>
      <c r="B2" s="28" t="s">
        <v>5</v>
      </c>
    </row>
    <row r="3" spans="1:2" x14ac:dyDescent="0.25">
      <c r="A3" s="8">
        <v>0.42159200000000002</v>
      </c>
      <c r="B3" s="10">
        <v>0.71826699999999999</v>
      </c>
    </row>
    <row r="4" spans="1:2" x14ac:dyDescent="0.25">
      <c r="A4" s="8">
        <v>6.2458E-2</v>
      </c>
      <c r="B4" s="10">
        <v>1.780054</v>
      </c>
    </row>
    <row r="5" spans="1:2" x14ac:dyDescent="0.25">
      <c r="A5" s="8">
        <v>0.26544699999999999</v>
      </c>
      <c r="B5" s="10">
        <v>0.92125599999999996</v>
      </c>
    </row>
    <row r="6" spans="1:2" x14ac:dyDescent="0.25">
      <c r="A6" s="8">
        <v>0.23421800000000001</v>
      </c>
      <c r="B6" s="10">
        <v>0.28106100000000001</v>
      </c>
    </row>
    <row r="7" spans="1:2" x14ac:dyDescent="0.25">
      <c r="A7" s="8">
        <v>6.2458E-2</v>
      </c>
      <c r="B7" s="10">
        <v>0.56212200000000001</v>
      </c>
    </row>
  </sheetData>
  <mergeCells count="1">
    <mergeCell ref="A1:B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5708-E6BF-422F-B855-2A170EC84922}">
  <dimension ref="A1:B7"/>
  <sheetViews>
    <sheetView workbookViewId="0">
      <selection sqref="A1:B7"/>
    </sheetView>
  </sheetViews>
  <sheetFormatPr defaultRowHeight="15" x14ac:dyDescent="0.25"/>
  <sheetData>
    <row r="1" spans="1:2" x14ac:dyDescent="0.25">
      <c r="A1" s="97" t="s">
        <v>26</v>
      </c>
      <c r="B1" s="97"/>
    </row>
    <row r="2" spans="1:2" ht="15.75" thickBot="1" x14ac:dyDescent="0.3">
      <c r="A2" s="31" t="s">
        <v>3</v>
      </c>
      <c r="B2" s="33" t="s">
        <v>5</v>
      </c>
    </row>
    <row r="3" spans="1:2" x14ac:dyDescent="0.25">
      <c r="A3" s="7">
        <v>0.20106599999999999</v>
      </c>
      <c r="B3" s="34">
        <v>0.57546399999999998</v>
      </c>
    </row>
    <row r="4" spans="1:2" x14ac:dyDescent="0.25">
      <c r="A4" s="7">
        <v>0.13173299999999999</v>
      </c>
      <c r="B4" s="34">
        <v>0.38133099999999998</v>
      </c>
    </row>
    <row r="5" spans="1:2" x14ac:dyDescent="0.25">
      <c r="A5" s="7">
        <v>0.194132</v>
      </c>
      <c r="B5" s="34">
        <v>0.40213100000000002</v>
      </c>
    </row>
    <row r="6" spans="1:2" x14ac:dyDescent="0.25">
      <c r="A6" s="7">
        <v>0.152533</v>
      </c>
      <c r="B6" s="34">
        <v>1.26186</v>
      </c>
    </row>
    <row r="7" spans="1:2" x14ac:dyDescent="0.25">
      <c r="A7" s="7">
        <v>0.10399899999999999</v>
      </c>
      <c r="B7" s="34">
        <v>1.2549269999999999</v>
      </c>
    </row>
  </sheetData>
  <mergeCells count="1">
    <mergeCell ref="A1:B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9D48-3AEE-4737-A38F-E2DEB2B6CA2C}">
  <dimension ref="A1:B7"/>
  <sheetViews>
    <sheetView workbookViewId="0">
      <selection activeCell="J34" sqref="J34"/>
    </sheetView>
  </sheetViews>
  <sheetFormatPr defaultRowHeight="15" x14ac:dyDescent="0.25"/>
  <sheetData>
    <row r="1" spans="1:2" x14ac:dyDescent="0.25">
      <c r="A1" s="97" t="s">
        <v>27</v>
      </c>
      <c r="B1" s="97"/>
    </row>
    <row r="2" spans="1:2" x14ac:dyDescent="0.25">
      <c r="A2" s="32" t="s">
        <v>3</v>
      </c>
      <c r="B2" s="35" t="s">
        <v>5</v>
      </c>
    </row>
    <row r="3" spans="1:2" x14ac:dyDescent="0.25">
      <c r="A3" s="7">
        <v>3.1229E-2</v>
      </c>
      <c r="B3" s="34">
        <v>0.18737400000000001</v>
      </c>
    </row>
    <row r="4" spans="1:2" x14ac:dyDescent="0.25">
      <c r="A4" s="7">
        <v>3.1229E-2</v>
      </c>
      <c r="B4" s="34">
        <v>0.37474800000000003</v>
      </c>
    </row>
    <row r="5" spans="1:2" x14ac:dyDescent="0.25">
      <c r="A5" s="7">
        <v>3.1229E-2</v>
      </c>
      <c r="B5" s="34">
        <v>0.34351900000000002</v>
      </c>
    </row>
    <row r="6" spans="1:2" x14ac:dyDescent="0.25">
      <c r="A6" s="7">
        <v>4.6843999999999997E-2</v>
      </c>
      <c r="B6" s="34">
        <v>9.3687000000000006E-2</v>
      </c>
    </row>
    <row r="7" spans="1:2" x14ac:dyDescent="0.25">
      <c r="A7" s="7">
        <v>9.3687000000000006E-2</v>
      </c>
      <c r="B7" s="34">
        <v>0.26544699999999999</v>
      </c>
    </row>
  </sheetData>
  <mergeCells count="1">
    <mergeCell ref="A1:B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9468-2717-4722-BCE2-68FBE11332FA}">
  <dimension ref="A1:E18"/>
  <sheetViews>
    <sheetView workbookViewId="0">
      <selection activeCell="E14" sqref="E14"/>
    </sheetView>
  </sheetViews>
  <sheetFormatPr defaultRowHeight="15" x14ac:dyDescent="0.25"/>
  <cols>
    <col min="1" max="2" width="16.85546875" bestFit="1" customWidth="1"/>
    <col min="3" max="3" width="2" bestFit="1" customWidth="1"/>
  </cols>
  <sheetData>
    <row r="1" spans="1:5" x14ac:dyDescent="0.25">
      <c r="A1" s="36" t="s">
        <v>28</v>
      </c>
      <c r="B1" s="36" t="s">
        <v>295</v>
      </c>
    </row>
    <row r="2" spans="1:5" x14ac:dyDescent="0.25">
      <c r="A2" s="7">
        <v>9.375</v>
      </c>
      <c r="B2" s="7">
        <v>2.3577910000000002</v>
      </c>
    </row>
    <row r="3" spans="1:5" x14ac:dyDescent="0.25">
      <c r="A3" s="7">
        <v>14.717499999999999</v>
      </c>
      <c r="B3" s="7">
        <v>1.6395230000000001</v>
      </c>
    </row>
    <row r="4" spans="1:5" x14ac:dyDescent="0.25">
      <c r="A4" s="7">
        <v>163.35</v>
      </c>
      <c r="B4" s="7">
        <v>0.89002700000000001</v>
      </c>
    </row>
    <row r="5" spans="1:5" x14ac:dyDescent="0.25">
      <c r="A5" s="7">
        <v>59.975999999999999</v>
      </c>
      <c r="B5" s="7">
        <v>0.48404999999999998</v>
      </c>
    </row>
    <row r="6" spans="1:5" x14ac:dyDescent="0.25">
      <c r="A6" s="7">
        <v>231.886</v>
      </c>
      <c r="B6" s="7">
        <v>0.48795300000000003</v>
      </c>
    </row>
    <row r="7" spans="1:5" x14ac:dyDescent="0.25">
      <c r="A7" s="7">
        <v>655</v>
      </c>
      <c r="B7" s="7">
        <v>2.5373579999999998</v>
      </c>
    </row>
    <row r="8" spans="1:5" x14ac:dyDescent="0.25">
      <c r="A8" s="7">
        <v>333.89350000000002</v>
      </c>
      <c r="B8" s="7">
        <v>1.8425119999999999</v>
      </c>
    </row>
    <row r="9" spans="1:5" x14ac:dyDescent="0.25">
      <c r="A9" s="7">
        <v>1270.08</v>
      </c>
      <c r="B9" s="7">
        <v>0.827569</v>
      </c>
    </row>
    <row r="10" spans="1:5" x14ac:dyDescent="0.25">
      <c r="A10" s="7">
        <v>158.76</v>
      </c>
      <c r="B10" s="7">
        <v>0.76511099999999999</v>
      </c>
    </row>
    <row r="11" spans="1:5" x14ac:dyDescent="0.25">
      <c r="A11" s="7">
        <v>848.9</v>
      </c>
      <c r="B11" s="7">
        <v>0.99932900000000002</v>
      </c>
    </row>
    <row r="12" spans="1:5" x14ac:dyDescent="0.25">
      <c r="A12" s="7">
        <v>637.20000000000005</v>
      </c>
      <c r="B12" s="7">
        <v>2.4983209999999998</v>
      </c>
    </row>
    <row r="13" spans="1:5" x14ac:dyDescent="0.25">
      <c r="A13" s="7">
        <v>13.327999999999999</v>
      </c>
      <c r="B13" s="7">
        <v>2.52955</v>
      </c>
    </row>
    <row r="14" spans="1:5" x14ac:dyDescent="0.25">
      <c r="A14" s="7">
        <v>1312.5</v>
      </c>
      <c r="B14" s="7">
        <v>0.71826699999999999</v>
      </c>
      <c r="C14" t="s">
        <v>232</v>
      </c>
      <c r="E14" t="s">
        <v>297</v>
      </c>
    </row>
    <row r="15" spans="1:5" x14ac:dyDescent="0.25">
      <c r="A15" s="7">
        <v>632.46199999999999</v>
      </c>
      <c r="B15" s="7">
        <v>1.780054</v>
      </c>
      <c r="C15" t="s">
        <v>232</v>
      </c>
    </row>
    <row r="16" spans="1:5" x14ac:dyDescent="0.25">
      <c r="A16" s="7">
        <v>982.34400000000005</v>
      </c>
      <c r="B16" s="7">
        <v>0.92125599999999996</v>
      </c>
      <c r="C16" t="s">
        <v>232</v>
      </c>
    </row>
    <row r="17" spans="1:3" x14ac:dyDescent="0.25">
      <c r="A17" s="7">
        <v>1366.875</v>
      </c>
      <c r="B17" s="7">
        <v>0.28106100000000001</v>
      </c>
      <c r="C17" t="s">
        <v>232</v>
      </c>
    </row>
    <row r="18" spans="1:3" x14ac:dyDescent="0.25">
      <c r="A18" s="7">
        <v>998.48749999999995</v>
      </c>
      <c r="B18" s="7">
        <v>0.56212200000000001</v>
      </c>
      <c r="C18" t="s">
        <v>232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435E-F77C-485F-B58C-B4186B30464E}">
  <dimension ref="A1:E18"/>
  <sheetViews>
    <sheetView workbookViewId="0">
      <selection activeCell="H30" sqref="H30"/>
    </sheetView>
  </sheetViews>
  <sheetFormatPr defaultRowHeight="15" x14ac:dyDescent="0.25"/>
  <cols>
    <col min="1" max="1" width="16.85546875" bestFit="1" customWidth="1"/>
    <col min="2" max="2" width="18.42578125" bestFit="1" customWidth="1"/>
    <col min="3" max="3" width="2" bestFit="1" customWidth="1"/>
  </cols>
  <sheetData>
    <row r="1" spans="1:5" x14ac:dyDescent="0.25">
      <c r="A1" s="37" t="s">
        <v>28</v>
      </c>
      <c r="B1" s="37" t="s">
        <v>296</v>
      </c>
    </row>
    <row r="2" spans="1:5" x14ac:dyDescent="0.25">
      <c r="A2" s="7">
        <v>9.375</v>
      </c>
      <c r="B2" s="7">
        <v>0.81195399999999995</v>
      </c>
    </row>
    <row r="3" spans="1:5" x14ac:dyDescent="0.25">
      <c r="A3" s="7">
        <v>14.717499999999999</v>
      </c>
      <c r="B3" s="7">
        <v>1.0305580000000001</v>
      </c>
    </row>
    <row r="4" spans="1:5" x14ac:dyDescent="0.25">
      <c r="A4" s="7">
        <v>163.35</v>
      </c>
      <c r="B4" s="7">
        <v>0.42159200000000002</v>
      </c>
    </row>
    <row r="5" spans="1:5" x14ac:dyDescent="0.25">
      <c r="A5" s="7">
        <v>59.975999999999999</v>
      </c>
      <c r="B5" s="7">
        <v>0.62458000000000002</v>
      </c>
    </row>
    <row r="6" spans="1:5" x14ac:dyDescent="0.25">
      <c r="A6" s="7">
        <v>231.886</v>
      </c>
      <c r="B6" s="7">
        <v>0.50747200000000003</v>
      </c>
    </row>
    <row r="7" spans="1:5" x14ac:dyDescent="0.25">
      <c r="A7" s="7">
        <v>655</v>
      </c>
      <c r="B7" s="7">
        <v>0.72217100000000001</v>
      </c>
    </row>
    <row r="8" spans="1:5" x14ac:dyDescent="0.25">
      <c r="A8" s="7">
        <v>333.89350000000002</v>
      </c>
      <c r="B8" s="7">
        <v>0.81195399999999995</v>
      </c>
    </row>
    <row r="9" spans="1:5" x14ac:dyDescent="0.25">
      <c r="A9" s="7">
        <v>1270.08</v>
      </c>
      <c r="B9" s="7">
        <v>0.17176</v>
      </c>
    </row>
    <row r="10" spans="1:5" x14ac:dyDescent="0.25">
      <c r="A10" s="7">
        <v>158.76</v>
      </c>
      <c r="B10" s="7">
        <v>0.89002700000000001</v>
      </c>
    </row>
    <row r="11" spans="1:5" x14ac:dyDescent="0.25">
      <c r="A11" s="7">
        <v>848.9</v>
      </c>
      <c r="B11" s="7">
        <v>0.59335099999999996</v>
      </c>
    </row>
    <row r="12" spans="1:5" x14ac:dyDescent="0.25">
      <c r="A12" s="7">
        <v>637.20000000000005</v>
      </c>
      <c r="B12" s="7">
        <v>0.70265299999999997</v>
      </c>
    </row>
    <row r="13" spans="1:5" x14ac:dyDescent="0.25">
      <c r="A13" s="7">
        <v>13.327999999999999</v>
      </c>
      <c r="B13" s="7">
        <v>1.061787</v>
      </c>
    </row>
    <row r="14" spans="1:5" x14ac:dyDescent="0.25">
      <c r="A14" s="7">
        <v>1312.5</v>
      </c>
      <c r="B14" s="7">
        <v>0.18737400000000001</v>
      </c>
      <c r="C14" t="s">
        <v>232</v>
      </c>
      <c r="E14" t="s">
        <v>298</v>
      </c>
    </row>
    <row r="15" spans="1:5" x14ac:dyDescent="0.25">
      <c r="A15" s="7">
        <v>632.46199999999999</v>
      </c>
      <c r="B15" s="7">
        <v>0.37474800000000003</v>
      </c>
      <c r="C15" t="s">
        <v>232</v>
      </c>
    </row>
    <row r="16" spans="1:5" x14ac:dyDescent="0.25">
      <c r="A16" s="7">
        <v>982.34400000000005</v>
      </c>
      <c r="B16" s="7">
        <v>0.34351900000000002</v>
      </c>
      <c r="C16" t="s">
        <v>232</v>
      </c>
    </row>
    <row r="17" spans="1:3" x14ac:dyDescent="0.25">
      <c r="A17" s="7">
        <v>1366.875</v>
      </c>
      <c r="B17" s="7">
        <v>9.3687000000000006E-2</v>
      </c>
      <c r="C17" t="s">
        <v>232</v>
      </c>
    </row>
    <row r="18" spans="1:3" x14ac:dyDescent="0.25">
      <c r="A18" s="7">
        <v>998.48749999999995</v>
      </c>
      <c r="B18" s="7">
        <v>0.26544699999999999</v>
      </c>
      <c r="C18" t="s">
        <v>232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9E10-370D-4CC2-9275-22A4D38FF4E4}">
  <dimension ref="A1:N26"/>
  <sheetViews>
    <sheetView workbookViewId="0">
      <selection activeCell="F43" sqref="F43"/>
    </sheetView>
  </sheetViews>
  <sheetFormatPr defaultRowHeight="14.25" x14ac:dyDescent="0.2"/>
  <cols>
    <col min="1" max="1" width="20.28515625" style="39" bestFit="1" customWidth="1"/>
    <col min="2" max="7" width="9.140625" style="1"/>
    <col min="8" max="8" width="9.140625" style="39"/>
    <col min="9" max="16384" width="9.140625" style="1"/>
  </cols>
  <sheetData>
    <row r="1" spans="1:14" x14ac:dyDescent="0.2">
      <c r="B1" s="97" t="s">
        <v>89</v>
      </c>
      <c r="C1" s="97"/>
      <c r="D1" s="97"/>
      <c r="E1" s="97"/>
      <c r="F1" s="97"/>
      <c r="I1" s="97" t="s">
        <v>89</v>
      </c>
      <c r="J1" s="97"/>
      <c r="K1" s="97"/>
      <c r="L1" s="97"/>
      <c r="M1" s="97"/>
    </row>
    <row r="2" spans="1:14" ht="15" thickBot="1" x14ac:dyDescent="0.25">
      <c r="A2" s="51" t="s">
        <v>18</v>
      </c>
      <c r="B2" s="114" t="s">
        <v>195</v>
      </c>
      <c r="C2" s="114"/>
      <c r="D2" s="114"/>
      <c r="E2" s="114"/>
      <c r="F2" s="114"/>
      <c r="H2" s="39" t="s">
        <v>18</v>
      </c>
      <c r="I2" s="114" t="s">
        <v>196</v>
      </c>
      <c r="J2" s="114"/>
      <c r="K2" s="114"/>
      <c r="L2" s="114"/>
      <c r="M2" s="114"/>
      <c r="N2" s="59"/>
    </row>
    <row r="3" spans="1:14" x14ac:dyDescent="0.2">
      <c r="A3" s="51">
        <v>9</v>
      </c>
      <c r="B3" s="2">
        <v>8.4375</v>
      </c>
      <c r="C3" s="2">
        <v>16.649999999999999</v>
      </c>
      <c r="D3" s="2">
        <v>4</v>
      </c>
      <c r="E3" s="2">
        <v>11.875</v>
      </c>
      <c r="F3" s="2">
        <v>23.4</v>
      </c>
      <c r="G3" s="2"/>
      <c r="H3" s="51">
        <v>6</v>
      </c>
      <c r="I3" s="2">
        <v>7.6585000000000001</v>
      </c>
      <c r="J3" s="2">
        <v>6.6124999999999998</v>
      </c>
      <c r="K3" s="2">
        <v>8.3789999999999996</v>
      </c>
      <c r="L3" s="2">
        <v>4</v>
      </c>
      <c r="M3" s="2">
        <v>12.843999999999999</v>
      </c>
    </row>
    <row r="4" spans="1:14" x14ac:dyDescent="0.2">
      <c r="A4" s="51">
        <v>14</v>
      </c>
      <c r="B4" s="2">
        <v>10.816000000000001</v>
      </c>
      <c r="C4" s="2">
        <v>10.3125</v>
      </c>
      <c r="D4" s="2">
        <v>5.5125000000000002</v>
      </c>
      <c r="E4" s="2">
        <v>9.5220000000000002</v>
      </c>
      <c r="F4" s="2">
        <v>28.748999999999999</v>
      </c>
      <c r="G4" s="2"/>
      <c r="H4" s="51">
        <v>9</v>
      </c>
      <c r="I4" s="2">
        <v>19.603999999999999</v>
      </c>
      <c r="J4" s="2">
        <v>10.3155</v>
      </c>
      <c r="K4" s="2">
        <v>6.8040000000000003</v>
      </c>
      <c r="L4" s="2">
        <v>4</v>
      </c>
      <c r="M4" s="2">
        <v>22.527999999999999</v>
      </c>
    </row>
    <row r="5" spans="1:14" x14ac:dyDescent="0.2">
      <c r="A5" s="51">
        <v>17</v>
      </c>
      <c r="B5" s="2">
        <v>8.7880000000000003</v>
      </c>
      <c r="C5" s="2">
        <v>8.4375</v>
      </c>
      <c r="D5" s="2">
        <v>3.6124999999999998</v>
      </c>
      <c r="E5" s="2">
        <v>0.5</v>
      </c>
      <c r="F5" s="2">
        <v>13.182</v>
      </c>
      <c r="G5" s="2"/>
      <c r="H5" s="51">
        <v>12</v>
      </c>
      <c r="I5" s="2">
        <v>34.060499999999998</v>
      </c>
      <c r="J5" s="2">
        <v>12.342000000000001</v>
      </c>
      <c r="K5" s="2">
        <v>13.754</v>
      </c>
      <c r="L5" s="2">
        <v>13.122</v>
      </c>
      <c r="M5" s="2">
        <v>45.6</v>
      </c>
    </row>
    <row r="6" spans="1:14" x14ac:dyDescent="0.2">
      <c r="A6" s="51">
        <v>20</v>
      </c>
      <c r="B6" s="2">
        <v>5.3239999999999998</v>
      </c>
      <c r="C6" s="2">
        <v>16.071999999999999</v>
      </c>
      <c r="D6" s="2">
        <v>0.5</v>
      </c>
      <c r="E6" s="2">
        <v>0.5</v>
      </c>
      <c r="F6" s="2">
        <v>6.3944999999999999</v>
      </c>
      <c r="G6" s="2"/>
      <c r="H6" s="51">
        <v>14</v>
      </c>
      <c r="I6" s="2">
        <v>68.080500000000001</v>
      </c>
      <c r="J6" s="2">
        <v>13.4375</v>
      </c>
      <c r="K6" s="2">
        <v>14.0185</v>
      </c>
      <c r="L6" s="2">
        <v>23.327999999999999</v>
      </c>
      <c r="M6" s="2">
        <v>65.268000000000001</v>
      </c>
    </row>
    <row r="7" spans="1:14" x14ac:dyDescent="0.2">
      <c r="A7" s="51">
        <v>22</v>
      </c>
      <c r="B7" s="2">
        <v>44</v>
      </c>
      <c r="C7" s="2">
        <v>19.992000000000001</v>
      </c>
      <c r="D7" s="2">
        <v>0</v>
      </c>
      <c r="E7" s="2">
        <v>0</v>
      </c>
      <c r="F7" s="2">
        <v>11.5625</v>
      </c>
      <c r="G7" s="2"/>
      <c r="H7" s="51">
        <v>19</v>
      </c>
      <c r="I7" s="2">
        <v>100.352</v>
      </c>
      <c r="J7" s="2">
        <v>51.2</v>
      </c>
      <c r="K7" s="2">
        <v>54.15</v>
      </c>
      <c r="L7" s="2">
        <v>61.762500000000003</v>
      </c>
      <c r="M7" s="2">
        <v>211.72200000000001</v>
      </c>
    </row>
    <row r="8" spans="1:14" x14ac:dyDescent="0.2">
      <c r="A8" s="51">
        <v>27</v>
      </c>
      <c r="B8" s="2">
        <v>8.4700000000000006</v>
      </c>
      <c r="C8" s="2">
        <v>7.9349999999999996</v>
      </c>
      <c r="D8" s="2">
        <v>0</v>
      </c>
      <c r="E8" s="2">
        <v>0</v>
      </c>
      <c r="F8" s="2">
        <v>9.9220000000000006</v>
      </c>
      <c r="G8" s="2"/>
      <c r="H8" s="51">
        <v>21</v>
      </c>
      <c r="I8" s="2">
        <v>287.33699999999999</v>
      </c>
      <c r="J8" s="2">
        <v>54.756</v>
      </c>
      <c r="K8" s="2">
        <v>89.464500000000001</v>
      </c>
      <c r="L8" s="2">
        <v>94.77</v>
      </c>
      <c r="M8" s="2">
        <v>245</v>
      </c>
    </row>
    <row r="9" spans="1:14" x14ac:dyDescent="0.2">
      <c r="A9" s="51">
        <v>29</v>
      </c>
      <c r="B9" s="2">
        <v>34.222499999999997</v>
      </c>
      <c r="C9" s="2">
        <v>0.5</v>
      </c>
      <c r="D9" s="2">
        <v>37.264499999999998</v>
      </c>
      <c r="E9" s="2">
        <v>0.5</v>
      </c>
      <c r="F9" s="2">
        <v>11.3735</v>
      </c>
      <c r="G9" s="2"/>
      <c r="H9" s="51">
        <v>23</v>
      </c>
      <c r="I9" s="2">
        <v>451.5625</v>
      </c>
      <c r="J9" s="2">
        <v>64.8</v>
      </c>
      <c r="K9" s="2">
        <v>97.343999999999994</v>
      </c>
      <c r="L9" s="2">
        <v>102.85</v>
      </c>
      <c r="M9" s="2">
        <v>262.13200000000001</v>
      </c>
    </row>
    <row r="10" spans="1:14" x14ac:dyDescent="0.2">
      <c r="A10" s="51">
        <v>31</v>
      </c>
      <c r="B10" s="2">
        <v>34.299999999999997</v>
      </c>
      <c r="C10" s="2">
        <v>11.5625</v>
      </c>
      <c r="D10" s="2">
        <v>36.936</v>
      </c>
      <c r="E10" s="2">
        <v>0.5</v>
      </c>
      <c r="F10" s="2">
        <v>11.154</v>
      </c>
      <c r="G10" s="2"/>
      <c r="H10" s="51">
        <v>26</v>
      </c>
      <c r="I10" s="2">
        <v>566.78399999999999</v>
      </c>
      <c r="J10" s="2">
        <v>134.136</v>
      </c>
      <c r="K10" s="2">
        <v>165.292</v>
      </c>
      <c r="L10" s="2">
        <v>205.8</v>
      </c>
      <c r="M10" s="2">
        <v>517.5625</v>
      </c>
    </row>
    <row r="11" spans="1:14" x14ac:dyDescent="0.2">
      <c r="A11" s="51">
        <v>34</v>
      </c>
      <c r="B11" s="2">
        <v>33.695999999999998</v>
      </c>
      <c r="C11" s="2">
        <v>19.8</v>
      </c>
      <c r="D11" s="2">
        <v>28.314</v>
      </c>
      <c r="E11" s="2">
        <v>0.5</v>
      </c>
      <c r="F11" s="2">
        <v>22.869</v>
      </c>
      <c r="G11" s="2"/>
      <c r="H11" s="51">
        <v>28</v>
      </c>
      <c r="I11" s="2">
        <v>888.096</v>
      </c>
      <c r="J11" s="2">
        <v>167.08799999999999</v>
      </c>
      <c r="K11" s="2">
        <v>298.44200000000001</v>
      </c>
      <c r="L11" s="2">
        <v>258.45650000000001</v>
      </c>
      <c r="M11" s="2">
        <v>522.72</v>
      </c>
    </row>
    <row r="12" spans="1:14" x14ac:dyDescent="0.2">
      <c r="A12" s="51">
        <v>36</v>
      </c>
      <c r="B12" s="2">
        <v>29.4</v>
      </c>
      <c r="C12" s="2">
        <v>13.4375</v>
      </c>
      <c r="D12" s="2">
        <v>16.82</v>
      </c>
      <c r="E12" s="2">
        <v>4.2750000000000004</v>
      </c>
      <c r="F12" s="2">
        <v>13.851000000000001</v>
      </c>
      <c r="G12" s="2"/>
      <c r="H12" s="51">
        <v>30</v>
      </c>
      <c r="I12" s="2">
        <v>1123.742</v>
      </c>
      <c r="J12" s="2">
        <v>254.57050000000001</v>
      </c>
      <c r="K12" s="2">
        <v>483.18099999999998</v>
      </c>
      <c r="L12" s="2">
        <v>298.125</v>
      </c>
      <c r="M12" s="2">
        <v>654.33600000000001</v>
      </c>
    </row>
    <row r="13" spans="1:14" x14ac:dyDescent="0.2">
      <c r="A13" s="51">
        <v>42</v>
      </c>
      <c r="B13" s="2">
        <v>42.024999999999999</v>
      </c>
      <c r="C13" s="2">
        <v>20.6615</v>
      </c>
      <c r="D13" s="2">
        <v>16.337</v>
      </c>
      <c r="E13" s="2">
        <v>7.8</v>
      </c>
      <c r="F13" s="2">
        <v>21.445499999999999</v>
      </c>
      <c r="G13" s="2"/>
      <c r="H13" s="51">
        <v>34</v>
      </c>
      <c r="I13" s="2">
        <v>1616.04</v>
      </c>
      <c r="J13" s="2">
        <v>393.18299999999999</v>
      </c>
      <c r="K13" s="2">
        <v>499.23399999999998</v>
      </c>
      <c r="L13" s="2">
        <v>414.17599999999999</v>
      </c>
      <c r="M13" s="2">
        <v>1154.1215</v>
      </c>
    </row>
    <row r="14" spans="1:14" x14ac:dyDescent="0.2">
      <c r="A14" s="51">
        <v>48</v>
      </c>
      <c r="B14" s="2">
        <v>26.95</v>
      </c>
      <c r="C14" s="2">
        <v>22.103000000000002</v>
      </c>
      <c r="D14" s="2">
        <v>14.896000000000001</v>
      </c>
      <c r="E14" s="2">
        <v>13.225</v>
      </c>
      <c r="F14" s="2">
        <v>17.55</v>
      </c>
      <c r="G14" s="2"/>
      <c r="H14" s="51"/>
      <c r="I14" s="2"/>
      <c r="J14" s="2"/>
      <c r="K14" s="2"/>
      <c r="L14" s="2"/>
    </row>
    <row r="15" spans="1:14" x14ac:dyDescent="0.2">
      <c r="A15" s="51">
        <v>55</v>
      </c>
      <c r="B15" s="2">
        <v>53.621000000000002</v>
      </c>
      <c r="C15" s="2">
        <v>26.427499999999998</v>
      </c>
      <c r="D15" s="2">
        <v>10.9375</v>
      </c>
      <c r="E15" s="2">
        <v>27.832000000000001</v>
      </c>
      <c r="F15" s="2">
        <v>41.037500000000001</v>
      </c>
      <c r="G15" s="2"/>
      <c r="H15" s="51"/>
      <c r="I15" s="2"/>
      <c r="J15" s="2"/>
      <c r="K15" s="2"/>
      <c r="L15" s="2"/>
    </row>
    <row r="16" spans="1:14" x14ac:dyDescent="0.2">
      <c r="A16" s="51">
        <v>58</v>
      </c>
      <c r="B16" s="2">
        <v>73.727999999999994</v>
      </c>
      <c r="C16" s="2">
        <v>46.390500000000003</v>
      </c>
      <c r="D16" s="2">
        <v>38.880000000000003</v>
      </c>
      <c r="E16" s="2">
        <v>57.575000000000003</v>
      </c>
      <c r="F16" s="2">
        <v>47.067999999999998</v>
      </c>
      <c r="G16" s="2"/>
      <c r="H16" s="51"/>
      <c r="I16" s="2"/>
      <c r="J16" s="2"/>
      <c r="K16" s="2"/>
      <c r="L16" s="2"/>
    </row>
    <row r="17" spans="1:12" x14ac:dyDescent="0.2">
      <c r="A17" s="51">
        <v>62</v>
      </c>
      <c r="B17" s="2">
        <v>81.12</v>
      </c>
      <c r="C17" s="2">
        <v>52.8</v>
      </c>
      <c r="D17" s="2">
        <v>92.778000000000006</v>
      </c>
      <c r="E17" s="2">
        <v>79.007000000000005</v>
      </c>
      <c r="F17" s="2">
        <v>55.206040000000002</v>
      </c>
      <c r="G17" s="2"/>
      <c r="H17" s="51"/>
      <c r="I17" s="2"/>
      <c r="J17" s="2"/>
      <c r="K17" s="2"/>
      <c r="L17" s="2"/>
    </row>
    <row r="18" spans="1:12" x14ac:dyDescent="0.2">
      <c r="A18" s="51">
        <v>65</v>
      </c>
      <c r="B18" s="2">
        <v>133.19999999999999</v>
      </c>
      <c r="C18" s="2">
        <v>103.24299999999999</v>
      </c>
      <c r="D18" s="2">
        <v>91.525499999999994</v>
      </c>
      <c r="E18" s="2">
        <v>110.446</v>
      </c>
      <c r="F18" s="2">
        <v>49.6</v>
      </c>
      <c r="G18" s="2"/>
      <c r="H18" s="51"/>
      <c r="I18" s="2"/>
      <c r="J18" s="2"/>
      <c r="K18" s="2"/>
      <c r="L18" s="2"/>
    </row>
    <row r="19" spans="1:12" x14ac:dyDescent="0.2">
      <c r="A19" s="51">
        <v>69</v>
      </c>
      <c r="B19" s="2">
        <v>131.4</v>
      </c>
      <c r="C19" s="2">
        <v>121</v>
      </c>
      <c r="D19" s="2">
        <v>178.75200000000001</v>
      </c>
      <c r="E19" s="2">
        <v>112.65900000000001</v>
      </c>
      <c r="F19" s="2">
        <v>58.835000000000001</v>
      </c>
      <c r="G19" s="2"/>
      <c r="H19" s="51"/>
      <c r="I19" s="2"/>
      <c r="J19" s="2"/>
    </row>
    <row r="20" spans="1:12" x14ac:dyDescent="0.2">
      <c r="A20" s="51">
        <v>73</v>
      </c>
      <c r="B20" s="2">
        <v>136.416</v>
      </c>
      <c r="C20" s="2">
        <v>162</v>
      </c>
      <c r="D20" s="2">
        <v>268.28750000000002</v>
      </c>
      <c r="E20" s="2">
        <v>164.83600000000001</v>
      </c>
      <c r="F20" s="2">
        <v>110.5425</v>
      </c>
      <c r="G20" s="2"/>
      <c r="H20" s="51"/>
      <c r="I20" s="2"/>
      <c r="J20" s="2"/>
      <c r="K20" s="2"/>
      <c r="L20" s="2"/>
    </row>
    <row r="21" spans="1:12" x14ac:dyDescent="0.2">
      <c r="A21" s="51">
        <v>76</v>
      </c>
      <c r="B21" s="2">
        <v>213.22749999999999</v>
      </c>
      <c r="C21" s="2">
        <v>119.556</v>
      </c>
      <c r="D21" s="2">
        <v>226.26499999999999</v>
      </c>
      <c r="E21" s="2">
        <v>114.92</v>
      </c>
      <c r="F21" s="2">
        <v>93.75</v>
      </c>
      <c r="G21" s="2"/>
      <c r="H21" s="51"/>
      <c r="I21" s="2"/>
      <c r="J21" s="2"/>
      <c r="K21" s="2"/>
      <c r="L21" s="2"/>
    </row>
    <row r="22" spans="1:12" x14ac:dyDescent="0.2">
      <c r="A22" s="51">
        <v>80</v>
      </c>
      <c r="B22" s="2">
        <v>188.05950000000001</v>
      </c>
      <c r="C22" s="2">
        <v>250.46299999999999</v>
      </c>
      <c r="D22" s="2">
        <v>323.68</v>
      </c>
      <c r="E22" s="2">
        <v>171.166</v>
      </c>
      <c r="F22" s="2">
        <v>88.872</v>
      </c>
      <c r="G22" s="2"/>
      <c r="H22" s="51"/>
      <c r="I22" s="2"/>
      <c r="J22" s="2"/>
      <c r="K22" s="2"/>
      <c r="L22" s="2"/>
    </row>
    <row r="23" spans="1:12" x14ac:dyDescent="0.2">
      <c r="A23" s="51">
        <v>84</v>
      </c>
      <c r="B23" s="2">
        <v>340.78399999999999</v>
      </c>
      <c r="C23" s="2">
        <v>218.05</v>
      </c>
      <c r="D23" s="2">
        <v>473.6</v>
      </c>
      <c r="E23" s="2">
        <v>268.32400000000001</v>
      </c>
      <c r="F23" s="2">
        <v>98.75</v>
      </c>
      <c r="G23" s="2"/>
      <c r="H23" s="51"/>
      <c r="I23" s="2"/>
      <c r="J23" s="2"/>
      <c r="K23" s="2"/>
      <c r="L23" s="2"/>
    </row>
    <row r="24" spans="1:12" x14ac:dyDescent="0.2">
      <c r="A24" s="51">
        <v>91</v>
      </c>
      <c r="B24" s="2">
        <v>361.25</v>
      </c>
      <c r="C24" s="2">
        <v>518.94000000000005</v>
      </c>
      <c r="D24" s="2">
        <v>705.67200000000003</v>
      </c>
      <c r="E24" s="2">
        <v>686.07</v>
      </c>
      <c r="F24" s="2">
        <v>266.80500000000001</v>
      </c>
      <c r="G24" s="2"/>
      <c r="H24" s="51"/>
      <c r="I24" s="2"/>
      <c r="J24" s="2"/>
      <c r="K24" s="2"/>
      <c r="L24" s="2"/>
    </row>
    <row r="25" spans="1:12" x14ac:dyDescent="0.2">
      <c r="A25" s="51">
        <v>99</v>
      </c>
      <c r="B25" s="2">
        <v>982.34400000000005</v>
      </c>
      <c r="C25" s="2">
        <v>1366.875</v>
      </c>
      <c r="D25" s="2">
        <v>1312.5</v>
      </c>
      <c r="E25" s="2">
        <v>998.48749999999995</v>
      </c>
      <c r="F25" s="2">
        <v>437.11250000000001</v>
      </c>
      <c r="G25" s="2"/>
      <c r="H25" s="51"/>
      <c r="I25" s="2"/>
      <c r="J25" s="2"/>
      <c r="K25" s="2"/>
      <c r="L25" s="2"/>
    </row>
    <row r="26" spans="1:12" x14ac:dyDescent="0.2">
      <c r="B26" s="2"/>
      <c r="C26" s="2"/>
      <c r="D26" s="2"/>
      <c r="E26" s="2"/>
    </row>
  </sheetData>
  <mergeCells count="4">
    <mergeCell ref="B2:F2"/>
    <mergeCell ref="I2:M2"/>
    <mergeCell ref="B1:F1"/>
    <mergeCell ref="I1:M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891D-8EAF-4BAC-B234-EA54E8594B7F}">
  <dimension ref="A1:I15"/>
  <sheetViews>
    <sheetView workbookViewId="0">
      <selection activeCell="F24" sqref="F24"/>
    </sheetView>
  </sheetViews>
  <sheetFormatPr defaultRowHeight="15" x14ac:dyDescent="0.25"/>
  <cols>
    <col min="1" max="1" width="20.28515625" bestFit="1" customWidth="1"/>
    <col min="2" max="9" width="8" bestFit="1" customWidth="1"/>
  </cols>
  <sheetData>
    <row r="1" spans="1:9" x14ac:dyDescent="0.25">
      <c r="A1" s="39"/>
      <c r="B1" s="97" t="s">
        <v>89</v>
      </c>
      <c r="C1" s="97"/>
      <c r="D1" s="97"/>
      <c r="E1" s="97"/>
      <c r="F1" s="97"/>
      <c r="G1" s="97"/>
      <c r="H1" s="97"/>
      <c r="I1" s="97"/>
    </row>
    <row r="2" spans="1:9" ht="15.75" thickBot="1" x14ac:dyDescent="0.3">
      <c r="A2" s="3" t="s">
        <v>44</v>
      </c>
      <c r="B2" s="104" t="s">
        <v>3</v>
      </c>
      <c r="C2" s="104"/>
      <c r="D2" s="104"/>
      <c r="E2" s="103" t="s">
        <v>5</v>
      </c>
      <c r="F2" s="104"/>
      <c r="G2" s="104"/>
      <c r="H2" s="104"/>
      <c r="I2" s="104"/>
    </row>
    <row r="3" spans="1:9" x14ac:dyDescent="0.25">
      <c r="A3" s="2">
        <v>5</v>
      </c>
      <c r="B3" s="2">
        <v>11.909700000000001</v>
      </c>
      <c r="C3" s="2">
        <v>16.7209</v>
      </c>
      <c r="D3" s="2">
        <v>17.204699999999999</v>
      </c>
      <c r="E3" s="4">
        <v>13.335800000000001</v>
      </c>
      <c r="F3" s="5">
        <v>14.5868</v>
      </c>
      <c r="G3" s="5">
        <v>16.441600000000001</v>
      </c>
      <c r="H3" s="5">
        <v>21.616</v>
      </c>
      <c r="I3" s="5">
        <v>15.5091</v>
      </c>
    </row>
    <row r="4" spans="1:9" x14ac:dyDescent="0.25">
      <c r="A4" s="2">
        <v>7</v>
      </c>
      <c r="B4" s="2">
        <v>2.7322199999999999</v>
      </c>
      <c r="C4" s="2">
        <v>18.4254</v>
      </c>
      <c r="D4" s="2">
        <v>12.1897</v>
      </c>
      <c r="E4" s="4">
        <v>8.0662599999999998</v>
      </c>
      <c r="F4" s="5">
        <v>4.4089900000000002</v>
      </c>
      <c r="G4" s="5">
        <v>15.160299999999999</v>
      </c>
      <c r="H4" s="5">
        <v>16.284600000000001</v>
      </c>
      <c r="I4" s="5">
        <v>9.1963399999999993</v>
      </c>
    </row>
    <row r="5" spans="1:9" x14ac:dyDescent="0.25">
      <c r="A5" s="2">
        <v>9</v>
      </c>
      <c r="B5" s="2">
        <v>20.366499999999998</v>
      </c>
      <c r="C5" s="2">
        <v>21.6</v>
      </c>
      <c r="D5" s="2">
        <v>28.787500000000001</v>
      </c>
      <c r="E5" s="4">
        <v>13.4375</v>
      </c>
      <c r="F5" s="5">
        <v>13.75</v>
      </c>
      <c r="G5" s="5">
        <v>8.2279999999999998</v>
      </c>
      <c r="H5" s="5">
        <v>9.4</v>
      </c>
      <c r="I5" s="5">
        <v>5.2919999999999998</v>
      </c>
    </row>
    <row r="6" spans="1:9" x14ac:dyDescent="0.25">
      <c r="A6" s="2">
        <v>12</v>
      </c>
      <c r="B6" s="2">
        <v>34.299999999999997</v>
      </c>
      <c r="C6" s="2">
        <v>41.067</v>
      </c>
      <c r="D6" s="2">
        <v>29.888999999999999</v>
      </c>
      <c r="E6" s="4">
        <v>13.125</v>
      </c>
      <c r="F6" s="5">
        <v>10.656000000000001</v>
      </c>
      <c r="G6" s="5">
        <v>6.7759999999999998</v>
      </c>
      <c r="H6" s="5">
        <v>6.48</v>
      </c>
      <c r="I6" s="5">
        <v>11.52</v>
      </c>
    </row>
    <row r="7" spans="1:9" x14ac:dyDescent="0.25">
      <c r="A7" s="2">
        <v>13</v>
      </c>
      <c r="B7" s="2">
        <v>29.8903</v>
      </c>
      <c r="C7" s="2">
        <v>64.482799999999997</v>
      </c>
      <c r="D7" s="2">
        <v>58.345300000000002</v>
      </c>
      <c r="E7" s="4"/>
      <c r="F7" s="5"/>
      <c r="G7" s="5"/>
      <c r="H7" s="5"/>
      <c r="I7" s="5"/>
    </row>
    <row r="8" spans="1:9" x14ac:dyDescent="0.25">
      <c r="A8" s="2">
        <v>16</v>
      </c>
      <c r="B8" s="2">
        <v>89.233000000000004</v>
      </c>
      <c r="C8" s="2">
        <v>102.545</v>
      </c>
      <c r="D8" s="2">
        <v>209.404</v>
      </c>
      <c r="E8" s="4">
        <v>15.6473</v>
      </c>
      <c r="F8" s="5">
        <v>12.416700000000001</v>
      </c>
      <c r="G8" s="5">
        <v>15.390599999999999</v>
      </c>
      <c r="H8" s="5">
        <v>0.5</v>
      </c>
      <c r="I8" s="5">
        <v>17.545000000000002</v>
      </c>
    </row>
    <row r="9" spans="1:9" x14ac:dyDescent="0.25">
      <c r="A9" s="2">
        <v>21</v>
      </c>
      <c r="B9" s="2">
        <v>185.19300000000001</v>
      </c>
      <c r="C9" s="2">
        <v>148.22499999999999</v>
      </c>
      <c r="D9" s="2">
        <v>338.1</v>
      </c>
      <c r="E9" s="4">
        <v>10.816000000000001</v>
      </c>
      <c r="F9" s="5">
        <v>20.48</v>
      </c>
      <c r="G9" s="5">
        <v>19.968</v>
      </c>
      <c r="H9" s="5">
        <v>0.5</v>
      </c>
      <c r="I9" s="5">
        <v>16.649999999999999</v>
      </c>
    </row>
    <row r="10" spans="1:9" x14ac:dyDescent="0.25">
      <c r="A10" s="2">
        <v>23</v>
      </c>
      <c r="B10" s="2">
        <v>599.4</v>
      </c>
      <c r="C10" s="2">
        <v>316.60700000000003</v>
      </c>
      <c r="D10" s="2">
        <v>282.01400000000001</v>
      </c>
      <c r="E10" s="4">
        <v>18</v>
      </c>
      <c r="F10" s="5">
        <v>9.5039999999999996</v>
      </c>
      <c r="G10" s="5">
        <v>16.071999999999999</v>
      </c>
      <c r="H10" s="5">
        <v>5</v>
      </c>
      <c r="I10" s="5">
        <v>14.896000000000001</v>
      </c>
    </row>
    <row r="11" spans="1:9" x14ac:dyDescent="0.25">
      <c r="A11" s="2">
        <v>27</v>
      </c>
      <c r="B11" s="2">
        <v>714.24</v>
      </c>
      <c r="C11" s="2">
        <v>534.66800000000001</v>
      </c>
      <c r="D11" s="2">
        <v>311.74700000000001</v>
      </c>
      <c r="E11" s="4">
        <v>15.68</v>
      </c>
      <c r="F11" s="5">
        <v>12.506</v>
      </c>
      <c r="G11" s="5">
        <v>23.887499999999999</v>
      </c>
      <c r="H11" s="5">
        <v>14.2155</v>
      </c>
      <c r="I11" s="5">
        <v>0</v>
      </c>
    </row>
    <row r="12" spans="1:9" x14ac:dyDescent="0.25">
      <c r="A12" s="2">
        <v>29</v>
      </c>
      <c r="B12" s="2">
        <v>651.76700000000005</v>
      </c>
      <c r="C12" s="2">
        <v>437.452</v>
      </c>
      <c r="D12" s="2">
        <v>619.65</v>
      </c>
      <c r="E12" s="4"/>
      <c r="F12" s="5"/>
      <c r="G12" s="5"/>
      <c r="H12" s="5"/>
      <c r="I12" s="5"/>
    </row>
    <row r="13" spans="1:9" x14ac:dyDescent="0.25">
      <c r="A13" s="2">
        <v>35</v>
      </c>
      <c r="B13" s="2"/>
      <c r="C13" s="2"/>
      <c r="D13" s="2"/>
      <c r="E13" s="4">
        <v>13.858000000000001</v>
      </c>
      <c r="F13" s="5">
        <v>19.22</v>
      </c>
      <c r="G13" s="5">
        <v>26.01</v>
      </c>
      <c r="H13" s="5">
        <v>17.661000000000001</v>
      </c>
      <c r="I13" s="5">
        <v>0</v>
      </c>
    </row>
    <row r="14" spans="1:9" x14ac:dyDescent="0.25">
      <c r="A14" s="2">
        <v>73</v>
      </c>
      <c r="B14" s="2"/>
      <c r="C14" s="2"/>
      <c r="D14" s="2"/>
      <c r="E14" s="4">
        <v>100.602</v>
      </c>
      <c r="F14" s="5">
        <v>38.785499999999999</v>
      </c>
      <c r="G14" s="5">
        <v>165.88800000000001</v>
      </c>
      <c r="H14" s="5">
        <v>455.45499999999998</v>
      </c>
      <c r="I14" s="5">
        <v>102.752</v>
      </c>
    </row>
    <row r="15" spans="1:9" x14ac:dyDescent="0.25">
      <c r="A15" s="2">
        <v>90</v>
      </c>
      <c r="B15" s="2"/>
      <c r="C15" s="2"/>
      <c r="D15" s="2"/>
      <c r="E15" s="4">
        <v>163.35</v>
      </c>
      <c r="F15" s="5">
        <v>59.975999999999999</v>
      </c>
      <c r="G15" s="5">
        <v>231.886</v>
      </c>
      <c r="H15" s="5">
        <v>655</v>
      </c>
      <c r="I15" s="5">
        <v>333.89400000000001</v>
      </c>
    </row>
  </sheetData>
  <mergeCells count="3">
    <mergeCell ref="E2:I2"/>
    <mergeCell ref="B2:D2"/>
    <mergeCell ref="B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E5542-54CE-4AB1-9E69-B36515C4B52D}">
  <dimension ref="A1:I15"/>
  <sheetViews>
    <sheetView zoomScale="85" zoomScaleNormal="85" workbookViewId="0">
      <selection activeCell="A12" sqref="A12"/>
    </sheetView>
  </sheetViews>
  <sheetFormatPr defaultRowHeight="15" x14ac:dyDescent="0.25"/>
  <cols>
    <col min="1" max="1" width="22.85546875" style="1" bestFit="1" customWidth="1"/>
    <col min="2" max="4" width="9" style="1" bestFit="1" customWidth="1"/>
    <col min="5" max="9" width="12" style="1" bestFit="1" customWidth="1"/>
    <col min="10" max="16384" width="9.140625" style="1"/>
  </cols>
  <sheetData>
    <row r="1" spans="1:9" x14ac:dyDescent="0.25">
      <c r="A1" s="8" t="s">
        <v>31</v>
      </c>
      <c r="B1" s="115" t="s">
        <v>3</v>
      </c>
      <c r="C1" s="115"/>
      <c r="D1" s="115"/>
      <c r="E1" s="116" t="s">
        <v>5</v>
      </c>
      <c r="F1" s="115"/>
      <c r="G1" s="115"/>
      <c r="H1" s="115"/>
      <c r="I1" s="115"/>
    </row>
    <row r="2" spans="1:9" x14ac:dyDescent="0.25">
      <c r="A2" s="14" t="s">
        <v>30</v>
      </c>
      <c r="B2" s="9">
        <v>30.9</v>
      </c>
      <c r="C2" s="9">
        <v>23</v>
      </c>
      <c r="D2" s="9">
        <v>33.299999999999997</v>
      </c>
      <c r="E2" s="12">
        <v>0.86</v>
      </c>
      <c r="F2" s="13">
        <v>9.19</v>
      </c>
      <c r="G2" s="13">
        <v>1.45</v>
      </c>
      <c r="H2" s="13">
        <v>16.100000000000001</v>
      </c>
      <c r="I2" s="13">
        <v>3.77</v>
      </c>
    </row>
    <row r="4" spans="1:9" x14ac:dyDescent="0.25">
      <c r="A4" s="8" t="s">
        <v>32</v>
      </c>
      <c r="B4" s="115" t="s">
        <v>3</v>
      </c>
      <c r="C4" s="115"/>
      <c r="D4" s="115"/>
      <c r="E4" s="116" t="s">
        <v>5</v>
      </c>
      <c r="F4" s="115"/>
      <c r="G4" s="115"/>
      <c r="H4" s="115"/>
      <c r="I4" s="115"/>
    </row>
    <row r="5" spans="1:9" x14ac:dyDescent="0.25">
      <c r="A5" s="14" t="s">
        <v>30</v>
      </c>
      <c r="B5" s="9">
        <v>0.14000000000000001</v>
      </c>
      <c r="C5" s="9">
        <v>0.79</v>
      </c>
      <c r="D5" s="9">
        <v>0.37</v>
      </c>
      <c r="E5" s="12">
        <v>5.1399999999999996E-3</v>
      </c>
      <c r="F5" s="13">
        <v>0.04</v>
      </c>
      <c r="G5" s="13">
        <v>0.14000000000000001</v>
      </c>
      <c r="H5" s="13">
        <v>5.4299999999999999E-3</v>
      </c>
      <c r="I5" s="13">
        <v>4.4999999999999998E-2</v>
      </c>
    </row>
    <row r="15" spans="1:9" x14ac:dyDescent="0.25">
      <c r="A15" s="38"/>
      <c r="B15" s="9"/>
      <c r="C15" s="9"/>
      <c r="D15" s="9"/>
      <c r="E15" s="9"/>
      <c r="F15" s="13"/>
      <c r="G15" s="13"/>
      <c r="H15" s="13"/>
      <c r="I15" s="13"/>
    </row>
  </sheetData>
  <mergeCells count="4">
    <mergeCell ref="B1:D1"/>
    <mergeCell ref="E1:I1"/>
    <mergeCell ref="B4:D4"/>
    <mergeCell ref="E4:I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F48B-8605-4F67-ADC1-6FD298DE193F}">
  <dimension ref="A1:M8"/>
  <sheetViews>
    <sheetView workbookViewId="0">
      <selection activeCell="L34" sqref="L34"/>
    </sheetView>
  </sheetViews>
  <sheetFormatPr defaultRowHeight="15" x14ac:dyDescent="0.25"/>
  <cols>
    <col min="1" max="1" width="12.140625" bestFit="1" customWidth="1"/>
    <col min="2" max="5" width="10.140625" bestFit="1" customWidth="1"/>
    <col min="6" max="9" width="13.7109375" bestFit="1" customWidth="1"/>
  </cols>
  <sheetData>
    <row r="1" spans="1:13" x14ac:dyDescent="0.25">
      <c r="A1" s="8" t="s">
        <v>42</v>
      </c>
      <c r="B1" s="115" t="s">
        <v>33</v>
      </c>
      <c r="C1" s="115"/>
      <c r="D1" s="115"/>
      <c r="E1" s="115"/>
      <c r="F1" s="116" t="s">
        <v>34</v>
      </c>
      <c r="G1" s="115"/>
      <c r="H1" s="115"/>
      <c r="I1" s="115"/>
      <c r="J1" s="1"/>
      <c r="K1" s="1"/>
      <c r="L1" s="1"/>
      <c r="M1" s="1"/>
    </row>
    <row r="2" spans="1:13" x14ac:dyDescent="0.25">
      <c r="A2" s="38" t="s">
        <v>35</v>
      </c>
      <c r="B2" s="9">
        <v>106.5879</v>
      </c>
      <c r="C2" s="9">
        <v>129.25550000000001</v>
      </c>
      <c r="D2" s="9">
        <v>91.705969999999994</v>
      </c>
      <c r="E2" s="9">
        <v>72.450630000000004</v>
      </c>
      <c r="F2" s="12">
        <v>100.5850925</v>
      </c>
      <c r="G2" s="13">
        <v>91.683677970000005</v>
      </c>
      <c r="H2" s="13">
        <v>72.379128100000003</v>
      </c>
      <c r="I2" s="13">
        <v>135.3521015</v>
      </c>
      <c r="J2" s="1"/>
      <c r="K2" s="1"/>
      <c r="L2" s="1"/>
      <c r="M2" s="1"/>
    </row>
    <row r="3" spans="1:13" x14ac:dyDescent="0.25">
      <c r="A3" s="38" t="s">
        <v>36</v>
      </c>
      <c r="B3" s="9">
        <v>99.080690000000004</v>
      </c>
      <c r="C3" s="9">
        <v>72.059420000000003</v>
      </c>
      <c r="D3" s="9">
        <v>58.526609999999998</v>
      </c>
      <c r="E3" s="9">
        <v>39.101349999999996</v>
      </c>
      <c r="F3" s="12">
        <v>70.419541469999999</v>
      </c>
      <c r="G3" s="13">
        <v>83.01119636</v>
      </c>
      <c r="H3" s="13">
        <v>83.648574159999995</v>
      </c>
      <c r="I3" s="13">
        <v>122.3114928</v>
      </c>
      <c r="J3" s="1"/>
      <c r="K3" s="1"/>
      <c r="L3" s="1"/>
      <c r="M3" s="1"/>
    </row>
    <row r="4" spans="1:13" x14ac:dyDescent="0.25">
      <c r="A4" s="38" t="s">
        <v>37</v>
      </c>
      <c r="B4" s="9">
        <v>82.508889999999994</v>
      </c>
      <c r="C4" s="9">
        <v>60.448569999999997</v>
      </c>
      <c r="D4" s="9">
        <v>45.604480000000002</v>
      </c>
      <c r="E4" s="9">
        <v>31.307780000000001</v>
      </c>
      <c r="F4" s="12">
        <v>74.069273030000005</v>
      </c>
      <c r="G4" s="13">
        <v>62.570083930000003</v>
      </c>
      <c r="H4" s="13">
        <v>95.996828739999998</v>
      </c>
      <c r="I4" s="13">
        <v>110.101084</v>
      </c>
      <c r="J4" s="1"/>
      <c r="K4" s="1"/>
      <c r="L4" s="1"/>
      <c r="M4" s="1"/>
    </row>
    <row r="5" spans="1:13" x14ac:dyDescent="0.25">
      <c r="A5" s="38" t="s">
        <v>38</v>
      </c>
      <c r="B5" s="9">
        <v>42.621609999999997</v>
      </c>
      <c r="C5" s="9">
        <v>47.05977</v>
      </c>
      <c r="D5" s="9">
        <v>32.80932</v>
      </c>
      <c r="E5" s="9">
        <v>32.824869999999997</v>
      </c>
      <c r="F5" s="12">
        <v>91.377199590000004</v>
      </c>
      <c r="G5" s="13">
        <v>81.56699802</v>
      </c>
      <c r="H5" s="13">
        <v>76.649918189999994</v>
      </c>
      <c r="I5" s="13">
        <v>108.39936520000001</v>
      </c>
      <c r="J5" s="1"/>
      <c r="K5" s="1"/>
      <c r="L5" s="1"/>
      <c r="M5" s="1"/>
    </row>
    <row r="6" spans="1:13" x14ac:dyDescent="0.25">
      <c r="A6" s="38" t="s">
        <v>39</v>
      </c>
      <c r="B6" s="9">
        <v>74.870149999999995</v>
      </c>
      <c r="C6" s="9">
        <v>48.484029999999997</v>
      </c>
      <c r="D6" s="9">
        <v>32.805869999999999</v>
      </c>
      <c r="E6" s="9">
        <v>28.05574</v>
      </c>
      <c r="F6" s="12">
        <v>83.72172157</v>
      </c>
      <c r="G6" s="13">
        <v>67.295961989999995</v>
      </c>
      <c r="H6" s="13">
        <v>104.0469787</v>
      </c>
      <c r="I6" s="13">
        <v>128.09280000000001</v>
      </c>
      <c r="J6" s="1"/>
      <c r="K6" s="1"/>
      <c r="L6" s="1"/>
      <c r="M6" s="1"/>
    </row>
    <row r="7" spans="1:13" x14ac:dyDescent="0.25">
      <c r="A7" s="38" t="s">
        <v>40</v>
      </c>
      <c r="B7" s="9">
        <v>80.228039999999993</v>
      </c>
      <c r="C7" s="9">
        <v>45.206780000000002</v>
      </c>
      <c r="D7" s="9">
        <v>37.550660000000001</v>
      </c>
      <c r="E7" s="9">
        <v>30.56654</v>
      </c>
      <c r="F7" s="12">
        <v>94.555292410000007</v>
      </c>
      <c r="G7" s="13">
        <v>81.266769580000002</v>
      </c>
      <c r="H7" s="13">
        <v>92.794199129999996</v>
      </c>
      <c r="I7" s="13">
        <v>132.14391639999999</v>
      </c>
      <c r="J7" s="1"/>
      <c r="K7" s="1"/>
      <c r="L7" s="1"/>
      <c r="M7" s="1"/>
    </row>
    <row r="8" spans="1:13" x14ac:dyDescent="0.25">
      <c r="A8" s="38" t="s">
        <v>41</v>
      </c>
      <c r="B8" s="17" t="s">
        <v>232</v>
      </c>
      <c r="C8" s="9">
        <v>54.455649999999999</v>
      </c>
      <c r="D8" s="9">
        <v>40.09066</v>
      </c>
      <c r="E8" s="9">
        <v>26.493010000000002</v>
      </c>
      <c r="F8" s="12">
        <v>96.429926199999997</v>
      </c>
      <c r="G8" s="13">
        <v>96.23999757</v>
      </c>
      <c r="H8" s="13">
        <v>108.85248559999999</v>
      </c>
      <c r="I8" s="13">
        <v>134.21449720000001</v>
      </c>
      <c r="J8" s="1"/>
      <c r="K8" s="1" t="s">
        <v>233</v>
      </c>
      <c r="L8" s="1"/>
      <c r="M8" s="1"/>
    </row>
  </sheetData>
  <mergeCells count="2">
    <mergeCell ref="B1:E1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2341-5516-469D-BBC2-84C4F6202B04}">
  <dimension ref="A1:H8"/>
  <sheetViews>
    <sheetView workbookViewId="0">
      <selection sqref="A1:H8"/>
    </sheetView>
  </sheetViews>
  <sheetFormatPr defaultRowHeight="15" x14ac:dyDescent="0.25"/>
  <sheetData>
    <row r="1" spans="1:8" x14ac:dyDescent="0.25">
      <c r="A1" s="8" t="s">
        <v>43</v>
      </c>
      <c r="B1" s="115" t="s">
        <v>33</v>
      </c>
      <c r="C1" s="115"/>
      <c r="D1" s="115"/>
      <c r="E1" s="115"/>
      <c r="F1" s="116" t="s">
        <v>34</v>
      </c>
      <c r="G1" s="115"/>
      <c r="H1" s="115"/>
    </row>
    <row r="2" spans="1:8" x14ac:dyDescent="0.25">
      <c r="A2" s="38" t="s">
        <v>35</v>
      </c>
      <c r="B2" s="9">
        <v>62.49541</v>
      </c>
      <c r="C2" s="9">
        <v>130.53970000000001</v>
      </c>
      <c r="D2" s="9">
        <v>120.4836</v>
      </c>
      <c r="E2" s="9">
        <v>86.481204340000005</v>
      </c>
      <c r="F2" s="12">
        <v>66.570058840000002</v>
      </c>
      <c r="G2" s="13">
        <v>102.4834</v>
      </c>
      <c r="H2" s="13">
        <v>130.94649999999999</v>
      </c>
    </row>
    <row r="3" spans="1:8" x14ac:dyDescent="0.25">
      <c r="A3" s="38" t="s">
        <v>36</v>
      </c>
      <c r="B3" s="9">
        <v>74.333309999999997</v>
      </c>
      <c r="C3" s="9">
        <v>129.0538</v>
      </c>
      <c r="D3" s="9">
        <v>106.3145</v>
      </c>
      <c r="E3" s="9">
        <v>65.425240959999996</v>
      </c>
      <c r="F3" s="12">
        <v>100.4241368</v>
      </c>
      <c r="G3" s="13">
        <v>122.5882</v>
      </c>
      <c r="H3" s="13">
        <v>121.6611</v>
      </c>
    </row>
    <row r="4" spans="1:8" x14ac:dyDescent="0.25">
      <c r="A4" s="38" t="s">
        <v>37</v>
      </c>
      <c r="B4" s="9">
        <v>50.884599999999999</v>
      </c>
      <c r="C4" s="9">
        <v>109.3047</v>
      </c>
      <c r="D4" s="9">
        <v>84.133170000000007</v>
      </c>
      <c r="E4" s="9">
        <v>58.828531400000003</v>
      </c>
      <c r="F4" s="12">
        <v>112.39049900000001</v>
      </c>
      <c r="G4" s="13">
        <v>135.6534</v>
      </c>
      <c r="H4" s="13">
        <v>99.397180000000006</v>
      </c>
    </row>
    <row r="5" spans="1:8" x14ac:dyDescent="0.25">
      <c r="A5" s="38" t="s">
        <v>38</v>
      </c>
      <c r="B5" s="9">
        <v>60.574930000000002</v>
      </c>
      <c r="C5" s="9">
        <v>70.89152</v>
      </c>
      <c r="D5" s="9">
        <v>54.854680000000002</v>
      </c>
      <c r="E5" s="9">
        <v>38.338789769999998</v>
      </c>
      <c r="F5" s="12">
        <v>109.684027</v>
      </c>
      <c r="G5" s="13">
        <v>138.5881</v>
      </c>
      <c r="H5" s="13">
        <v>82.851680000000002</v>
      </c>
    </row>
    <row r="6" spans="1:8" x14ac:dyDescent="0.25">
      <c r="A6" s="38" t="s">
        <v>39</v>
      </c>
      <c r="B6" s="9">
        <v>32.140749999999997</v>
      </c>
      <c r="C6" s="9">
        <v>62.089959999999998</v>
      </c>
      <c r="D6" s="9">
        <v>48.268770000000004</v>
      </c>
      <c r="E6" s="9">
        <v>29.813811260000001</v>
      </c>
      <c r="F6" s="12">
        <v>101.3334258</v>
      </c>
      <c r="G6" s="13">
        <v>134.74770000000001</v>
      </c>
      <c r="H6" s="13">
        <v>136.4819</v>
      </c>
    </row>
    <row r="7" spans="1:8" x14ac:dyDescent="0.25">
      <c r="A7" s="38" t="s">
        <v>40</v>
      </c>
      <c r="B7" s="9">
        <v>27.194220000000001</v>
      </c>
      <c r="C7" s="9">
        <v>30.228549999999998</v>
      </c>
      <c r="D7" s="9">
        <v>26.532789999999999</v>
      </c>
      <c r="E7" s="9">
        <v>14.73708935</v>
      </c>
      <c r="F7" s="12">
        <v>111.05806370000001</v>
      </c>
      <c r="G7" s="13">
        <v>125.8242041</v>
      </c>
      <c r="H7" s="13">
        <v>136.63640000000001</v>
      </c>
    </row>
    <row r="8" spans="1:8" x14ac:dyDescent="0.25">
      <c r="A8" s="38" t="s">
        <v>41</v>
      </c>
      <c r="B8" s="9">
        <v>19.40427</v>
      </c>
      <c r="C8" s="9">
        <v>19.951910000000002</v>
      </c>
      <c r="D8" s="9">
        <v>15.727349999999999</v>
      </c>
      <c r="E8" s="9">
        <v>11.79444442</v>
      </c>
      <c r="F8" s="12">
        <v>79.446898709999999</v>
      </c>
      <c r="G8" s="13">
        <v>148.67529999999999</v>
      </c>
      <c r="H8" s="13">
        <v>105.285</v>
      </c>
    </row>
  </sheetData>
  <mergeCells count="2">
    <mergeCell ref="B1:E1"/>
    <mergeCell ref="F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1CED-3678-484E-9231-5A61B563890E}">
  <dimension ref="A1:B5"/>
  <sheetViews>
    <sheetView workbookViewId="0">
      <selection activeCell="D21" sqref="D21"/>
    </sheetView>
  </sheetViews>
  <sheetFormatPr defaultRowHeight="15" x14ac:dyDescent="0.25"/>
  <sheetData>
    <row r="1" spans="1:2" x14ac:dyDescent="0.25">
      <c r="A1" s="132" t="s">
        <v>2</v>
      </c>
      <c r="B1" s="132"/>
    </row>
    <row r="2" spans="1:2" ht="15.75" thickBot="1" x14ac:dyDescent="0.3">
      <c r="A2" s="136" t="s">
        <v>0</v>
      </c>
      <c r="B2" s="137" t="s">
        <v>1</v>
      </c>
    </row>
    <row r="3" spans="1:2" x14ac:dyDescent="0.25">
      <c r="A3" s="124">
        <v>8.7799999999999994</v>
      </c>
      <c r="B3" s="125">
        <v>45.06</v>
      </c>
    </row>
    <row r="4" spans="1:2" x14ac:dyDescent="0.25">
      <c r="A4" s="124">
        <v>7.89</v>
      </c>
      <c r="B4" s="125">
        <v>42.2</v>
      </c>
    </row>
    <row r="5" spans="1:2" x14ac:dyDescent="0.25">
      <c r="A5" s="124">
        <v>14.59</v>
      </c>
      <c r="B5" s="125"/>
    </row>
  </sheetData>
  <mergeCells count="1">
    <mergeCell ref="A1:B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DF6C-80EE-4902-9D0C-7EABAB9E0508}">
  <dimension ref="A1:K9"/>
  <sheetViews>
    <sheetView workbookViewId="0">
      <selection sqref="A1:K9"/>
    </sheetView>
  </sheetViews>
  <sheetFormatPr defaultRowHeight="15" x14ac:dyDescent="0.25"/>
  <sheetData>
    <row r="1" spans="1:11" x14ac:dyDescent="0.25">
      <c r="A1" s="8" t="s">
        <v>44</v>
      </c>
      <c r="B1" s="115" t="s">
        <v>45</v>
      </c>
      <c r="C1" s="115"/>
      <c r="D1" s="115"/>
      <c r="E1" s="115"/>
      <c r="F1" s="115"/>
      <c r="G1" s="116" t="s">
        <v>46</v>
      </c>
      <c r="H1" s="115"/>
      <c r="I1" s="115"/>
      <c r="J1" s="115"/>
      <c r="K1" s="115"/>
    </row>
    <row r="2" spans="1:11" x14ac:dyDescent="0.25">
      <c r="A2" s="9">
        <v>4</v>
      </c>
      <c r="B2" s="9">
        <v>6.2</v>
      </c>
      <c r="C2" s="9">
        <v>5.415</v>
      </c>
      <c r="D2" s="9">
        <v>7.6</v>
      </c>
      <c r="E2" s="9">
        <v>0</v>
      </c>
      <c r="F2" s="9">
        <v>5.7759999999999998</v>
      </c>
      <c r="G2" s="12">
        <v>2.89</v>
      </c>
      <c r="H2" s="13">
        <v>0</v>
      </c>
      <c r="I2" s="13">
        <v>0</v>
      </c>
      <c r="J2" s="13">
        <v>0</v>
      </c>
      <c r="K2" s="13">
        <v>0</v>
      </c>
    </row>
    <row r="3" spans="1:11" x14ac:dyDescent="0.25">
      <c r="A3" s="9">
        <v>8</v>
      </c>
      <c r="B3" s="9">
        <v>0.5</v>
      </c>
      <c r="C3" s="9">
        <v>6.6150000000000002</v>
      </c>
      <c r="D3" s="9">
        <v>7.056</v>
      </c>
      <c r="E3" s="9">
        <v>0.5</v>
      </c>
      <c r="F3" s="9">
        <v>3.3279999999999998</v>
      </c>
      <c r="G3" s="12">
        <v>0.5</v>
      </c>
      <c r="H3" s="13">
        <v>0</v>
      </c>
      <c r="I3" s="13">
        <v>0</v>
      </c>
      <c r="J3" s="13">
        <v>0</v>
      </c>
      <c r="K3" s="13">
        <v>0</v>
      </c>
    </row>
    <row r="4" spans="1:11" x14ac:dyDescent="0.25">
      <c r="A4" s="9">
        <v>11</v>
      </c>
      <c r="B4" s="9">
        <v>16.071999999999999</v>
      </c>
      <c r="C4" s="9">
        <v>22.015999999999998</v>
      </c>
      <c r="D4" s="9">
        <v>8.64</v>
      </c>
      <c r="E4" s="9">
        <v>12.1875</v>
      </c>
      <c r="F4" s="9">
        <v>10.406000000000001</v>
      </c>
      <c r="G4" s="12">
        <v>0</v>
      </c>
      <c r="H4" s="13">
        <v>0</v>
      </c>
      <c r="I4" s="13">
        <v>0</v>
      </c>
      <c r="J4" s="13">
        <v>0</v>
      </c>
      <c r="K4" s="13">
        <v>0</v>
      </c>
    </row>
    <row r="5" spans="1:11" x14ac:dyDescent="0.25">
      <c r="A5" s="9">
        <v>15</v>
      </c>
      <c r="B5" s="9">
        <v>30.012499999999999</v>
      </c>
      <c r="C5" s="9">
        <v>43.32</v>
      </c>
      <c r="D5" s="9">
        <v>30.625</v>
      </c>
      <c r="E5" s="9">
        <v>30.012499999999999</v>
      </c>
      <c r="F5" s="9">
        <v>23.544499999999999</v>
      </c>
      <c r="G5" s="12">
        <v>0</v>
      </c>
      <c r="H5" s="13">
        <v>0</v>
      </c>
      <c r="I5" s="13">
        <v>0</v>
      </c>
      <c r="J5" s="13">
        <v>0</v>
      </c>
      <c r="K5" s="13">
        <v>0</v>
      </c>
    </row>
    <row r="6" spans="1:11" x14ac:dyDescent="0.25">
      <c r="A6" s="9">
        <v>21</v>
      </c>
      <c r="B6" s="9">
        <v>87.48</v>
      </c>
      <c r="C6" s="9">
        <v>77.5</v>
      </c>
      <c r="D6" s="9">
        <v>97.5</v>
      </c>
      <c r="E6" s="9">
        <v>116.032</v>
      </c>
      <c r="F6" s="9">
        <v>60</v>
      </c>
      <c r="G6" s="12">
        <v>0</v>
      </c>
      <c r="H6" s="13">
        <v>0</v>
      </c>
      <c r="I6" s="13">
        <v>0</v>
      </c>
      <c r="J6" s="13">
        <v>0</v>
      </c>
      <c r="K6" s="13">
        <v>0</v>
      </c>
    </row>
    <row r="7" spans="1:11" x14ac:dyDescent="0.25">
      <c r="A7" s="9">
        <v>24</v>
      </c>
      <c r="B7" s="9">
        <v>150.38200000000001</v>
      </c>
      <c r="C7" s="9">
        <v>138.6</v>
      </c>
      <c r="D7" s="9">
        <v>139.24</v>
      </c>
      <c r="E7" s="9">
        <v>172.06200000000001</v>
      </c>
      <c r="F7" s="9">
        <v>118.098</v>
      </c>
      <c r="G7" s="12">
        <v>0</v>
      </c>
      <c r="H7" s="13">
        <v>0</v>
      </c>
      <c r="I7" s="13">
        <v>0</v>
      </c>
      <c r="J7" s="13">
        <v>0</v>
      </c>
      <c r="K7" s="13">
        <v>0</v>
      </c>
    </row>
    <row r="8" spans="1:11" x14ac:dyDescent="0.25">
      <c r="A8" s="9">
        <v>29</v>
      </c>
      <c r="B8" s="9">
        <v>304</v>
      </c>
      <c r="C8" s="9">
        <v>205.35</v>
      </c>
      <c r="D8" s="9">
        <v>290.52100000000002</v>
      </c>
      <c r="E8" s="9">
        <v>309.30399999999997</v>
      </c>
      <c r="F8" s="9">
        <v>306.56299999999999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</row>
    <row r="9" spans="1:11" x14ac:dyDescent="0.25">
      <c r="A9" s="9">
        <v>32</v>
      </c>
      <c r="B9" s="9">
        <v>744.15</v>
      </c>
      <c r="C9" s="9">
        <v>441.8</v>
      </c>
      <c r="D9" s="9">
        <v>635.10799999999995</v>
      </c>
      <c r="E9" s="9">
        <v>566.78399999999999</v>
      </c>
      <c r="F9" s="9">
        <v>527.96299999999997</v>
      </c>
      <c r="G9" s="12">
        <v>0</v>
      </c>
      <c r="H9" s="13">
        <v>0</v>
      </c>
      <c r="I9" s="13">
        <v>0</v>
      </c>
      <c r="J9" s="13">
        <v>0</v>
      </c>
      <c r="K9" s="13">
        <v>0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E86C-658C-4B16-83FE-909F7D37B262}">
  <dimension ref="A1:K17"/>
  <sheetViews>
    <sheetView workbookViewId="0">
      <selection activeCell="B9" sqref="B9"/>
    </sheetView>
  </sheetViews>
  <sheetFormatPr defaultRowHeight="15" x14ac:dyDescent="0.25"/>
  <cols>
    <col min="1" max="1" width="22.5703125" bestFit="1" customWidth="1"/>
  </cols>
  <sheetData>
    <row r="1" spans="1:11" x14ac:dyDescent="0.25">
      <c r="A1" s="8" t="s">
        <v>44</v>
      </c>
      <c r="B1" s="115" t="s">
        <v>47</v>
      </c>
      <c r="C1" s="115"/>
      <c r="D1" s="115"/>
      <c r="E1" s="115"/>
      <c r="F1" s="115"/>
      <c r="G1" s="116" t="s">
        <v>48</v>
      </c>
      <c r="H1" s="115"/>
      <c r="I1" s="115"/>
      <c r="J1" s="115"/>
      <c r="K1" s="115"/>
    </row>
    <row r="2" spans="1:11" x14ac:dyDescent="0.25">
      <c r="A2" s="9">
        <v>4</v>
      </c>
      <c r="B2" s="9">
        <v>9.5220000000000002</v>
      </c>
      <c r="C2" s="9">
        <v>11.5625</v>
      </c>
      <c r="D2" s="9">
        <v>13.225</v>
      </c>
      <c r="E2" s="9">
        <v>14.0625</v>
      </c>
      <c r="F2" s="9">
        <v>8.6</v>
      </c>
      <c r="G2" s="12">
        <v>19.3185</v>
      </c>
      <c r="H2" s="13">
        <v>6.6</v>
      </c>
      <c r="I2" s="13">
        <v>13.125</v>
      </c>
      <c r="J2" s="13">
        <v>10.58</v>
      </c>
      <c r="K2" s="13">
        <v>13.122</v>
      </c>
    </row>
    <row r="3" spans="1:11" x14ac:dyDescent="0.25">
      <c r="A3" s="9">
        <v>8</v>
      </c>
      <c r="B3" s="9">
        <v>14.196</v>
      </c>
      <c r="C3" s="9">
        <v>17.240500000000001</v>
      </c>
      <c r="D3" s="9">
        <v>7.8125</v>
      </c>
      <c r="E3" s="9">
        <v>7.1414999999999997</v>
      </c>
      <c r="F3" s="9">
        <v>7.22</v>
      </c>
      <c r="G3" s="12">
        <v>4.3739999999999997</v>
      </c>
      <c r="H3" s="13">
        <v>8.4700000000000006</v>
      </c>
      <c r="I3" s="13">
        <v>2.8125</v>
      </c>
      <c r="J3" s="13">
        <v>1.2675000000000001</v>
      </c>
      <c r="K3" s="13">
        <v>3.84</v>
      </c>
    </row>
    <row r="4" spans="1:11" x14ac:dyDescent="0.25">
      <c r="A4" s="9">
        <v>11</v>
      </c>
      <c r="B4" s="9">
        <v>6.2</v>
      </c>
      <c r="C4" s="9">
        <v>3.61</v>
      </c>
      <c r="D4" s="9">
        <v>2.1124999999999998</v>
      </c>
      <c r="E4" s="9">
        <v>0</v>
      </c>
      <c r="F4" s="9">
        <v>0</v>
      </c>
      <c r="G4" s="12">
        <v>0.5</v>
      </c>
      <c r="H4" s="13">
        <v>6.3944999999999999</v>
      </c>
      <c r="I4" s="13">
        <v>6</v>
      </c>
      <c r="J4" s="13">
        <v>3.2625000000000002</v>
      </c>
      <c r="K4" s="13">
        <v>0</v>
      </c>
    </row>
    <row r="5" spans="1:11" x14ac:dyDescent="0.25">
      <c r="A5" s="9">
        <v>15</v>
      </c>
      <c r="B5" s="9">
        <v>4.5999999999999996</v>
      </c>
      <c r="C5" s="9">
        <v>3.0345</v>
      </c>
      <c r="D5" s="9">
        <v>0.5</v>
      </c>
      <c r="E5" s="9">
        <v>0</v>
      </c>
      <c r="F5" s="9">
        <v>0</v>
      </c>
      <c r="G5" s="12">
        <v>5</v>
      </c>
      <c r="H5" s="13">
        <v>2.9249999999999998</v>
      </c>
      <c r="I5" s="13">
        <v>3.0720000000000001</v>
      </c>
      <c r="J5" s="13">
        <v>0.5</v>
      </c>
      <c r="K5" s="13">
        <v>0</v>
      </c>
    </row>
    <row r="6" spans="1:11" x14ac:dyDescent="0.25">
      <c r="A6" s="9">
        <v>21</v>
      </c>
      <c r="B6" s="9">
        <v>12.151999999999999</v>
      </c>
      <c r="C6" s="9">
        <v>9.6875</v>
      </c>
      <c r="D6" s="9">
        <v>0</v>
      </c>
      <c r="E6" s="9">
        <v>4.05</v>
      </c>
      <c r="F6" s="9">
        <v>10.08</v>
      </c>
      <c r="G6" s="12">
        <v>11.83</v>
      </c>
      <c r="H6" s="13">
        <v>5.508</v>
      </c>
      <c r="I6" s="13">
        <v>8.9280000000000008</v>
      </c>
      <c r="J6" s="13">
        <v>0.5</v>
      </c>
      <c r="K6" s="13">
        <v>0.5</v>
      </c>
    </row>
    <row r="7" spans="1:11" x14ac:dyDescent="0.25">
      <c r="A7" s="9">
        <v>24</v>
      </c>
      <c r="B7" s="9">
        <v>8.7285000000000004</v>
      </c>
      <c r="C7" s="9">
        <v>26.01</v>
      </c>
      <c r="D7" s="9">
        <v>0.5</v>
      </c>
      <c r="E7" s="9">
        <v>7.4059999999999997</v>
      </c>
      <c r="F7" s="9">
        <v>7.9859999999999998</v>
      </c>
      <c r="G7" s="12">
        <v>13.486499999999999</v>
      </c>
      <c r="H7" s="13">
        <v>4.6239999999999997</v>
      </c>
      <c r="I7" s="13">
        <v>8.3520000000000003</v>
      </c>
      <c r="J7" s="13">
        <v>0.5</v>
      </c>
      <c r="K7" s="13">
        <v>5</v>
      </c>
    </row>
    <row r="8" spans="1:11" x14ac:dyDescent="0.25">
      <c r="A8" s="9">
        <v>29</v>
      </c>
      <c r="B8" s="9">
        <v>14.4</v>
      </c>
      <c r="C8" s="9">
        <v>23.85</v>
      </c>
      <c r="D8" s="9">
        <v>0.5</v>
      </c>
      <c r="E8" s="9">
        <v>11.83</v>
      </c>
      <c r="F8" s="9">
        <v>8.9930000000000003</v>
      </c>
      <c r="G8" s="12">
        <v>12.696</v>
      </c>
      <c r="H8" s="13">
        <v>14.6875</v>
      </c>
      <c r="I8" s="13">
        <v>10.625</v>
      </c>
      <c r="J8" s="13">
        <v>17.860499999999998</v>
      </c>
      <c r="K8" s="13">
        <v>7.7175000000000002</v>
      </c>
    </row>
    <row r="9" spans="1:11" x14ac:dyDescent="0.25">
      <c r="A9" s="9">
        <v>32</v>
      </c>
      <c r="B9" s="9">
        <v>12.151999999999999</v>
      </c>
      <c r="C9" s="9">
        <v>11.638</v>
      </c>
      <c r="D9" s="9">
        <v>7.8125</v>
      </c>
      <c r="E9" s="9">
        <v>11.25</v>
      </c>
      <c r="F9" s="9">
        <v>48.51</v>
      </c>
      <c r="G9" s="12">
        <v>31.85</v>
      </c>
      <c r="H9" s="13">
        <v>27.769500000000001</v>
      </c>
      <c r="I9" s="13">
        <v>13.72</v>
      </c>
      <c r="J9" s="13">
        <v>30.625</v>
      </c>
      <c r="K9" s="13">
        <v>15.308999999999999</v>
      </c>
    </row>
    <row r="10" spans="1:11" x14ac:dyDescent="0.25">
      <c r="A10" s="9">
        <v>37</v>
      </c>
      <c r="B10" s="9">
        <v>14.717499999999999</v>
      </c>
      <c r="C10" s="9">
        <v>23.544499999999999</v>
      </c>
      <c r="D10" s="9">
        <v>11.664</v>
      </c>
      <c r="E10" s="9">
        <v>15.138</v>
      </c>
      <c r="F10" s="9">
        <v>50.335999999999999</v>
      </c>
      <c r="G10" s="12">
        <v>40.3855</v>
      </c>
      <c r="H10" s="13">
        <v>31.212</v>
      </c>
      <c r="I10" s="13">
        <v>15.5585</v>
      </c>
      <c r="J10" s="13">
        <v>41.6</v>
      </c>
      <c r="K10" s="13">
        <v>13.247999999999999</v>
      </c>
    </row>
    <row r="11" spans="1:11" x14ac:dyDescent="0.25">
      <c r="A11" s="9">
        <v>42</v>
      </c>
      <c r="B11" s="9">
        <v>17.297999999999998</v>
      </c>
      <c r="C11" s="9">
        <v>20.184000000000001</v>
      </c>
      <c r="D11" s="9">
        <v>26.588000000000001</v>
      </c>
      <c r="E11" s="9">
        <v>21.963999999999999</v>
      </c>
      <c r="F11" s="9">
        <v>59.247999999999998</v>
      </c>
      <c r="G11" s="12">
        <v>40.3065</v>
      </c>
      <c r="H11" s="13">
        <v>29.184000000000001</v>
      </c>
      <c r="I11" s="13">
        <v>23.12</v>
      </c>
      <c r="J11" s="13">
        <v>48.9985</v>
      </c>
      <c r="K11" s="13">
        <v>14.6875</v>
      </c>
    </row>
    <row r="12" spans="1:11" x14ac:dyDescent="0.25">
      <c r="A12" s="9">
        <v>50</v>
      </c>
      <c r="B12" s="9">
        <v>26.01</v>
      </c>
      <c r="C12" s="9">
        <v>30.492000000000001</v>
      </c>
      <c r="D12" s="9">
        <v>55.6875</v>
      </c>
      <c r="E12" s="9">
        <v>36.503999999999998</v>
      </c>
      <c r="F12" s="9">
        <v>77.5</v>
      </c>
      <c r="G12" s="12">
        <v>61.851999999999997</v>
      </c>
      <c r="H12" s="13">
        <v>47.911499999999997</v>
      </c>
      <c r="I12" s="13">
        <v>45.6</v>
      </c>
      <c r="J12" s="13">
        <v>59.048000000000002</v>
      </c>
      <c r="K12" s="13">
        <v>27.769500000000001</v>
      </c>
    </row>
    <row r="13" spans="1:11" x14ac:dyDescent="0.25">
      <c r="A13" s="9">
        <v>53</v>
      </c>
      <c r="B13" s="9">
        <v>33.540500000000002</v>
      </c>
      <c r="C13" s="9">
        <v>50.43</v>
      </c>
      <c r="D13" s="9">
        <v>70.227000000000004</v>
      </c>
      <c r="E13" s="9">
        <v>59.737499999999997</v>
      </c>
      <c r="F13" s="9">
        <v>86.528000000000006</v>
      </c>
      <c r="G13" s="12">
        <v>67.968000000000004</v>
      </c>
      <c r="H13" s="13">
        <v>71.944000000000003</v>
      </c>
      <c r="I13" s="13">
        <v>49.589500000000001</v>
      </c>
      <c r="J13" s="13">
        <v>82.834500000000006</v>
      </c>
      <c r="K13" s="13">
        <v>33.075000000000003</v>
      </c>
    </row>
    <row r="14" spans="1:11" x14ac:dyDescent="0.25">
      <c r="A14" s="9">
        <v>59</v>
      </c>
      <c r="B14" s="9">
        <v>78.292000000000002</v>
      </c>
      <c r="C14" s="9">
        <v>74.88</v>
      </c>
      <c r="D14" s="9">
        <v>64.512</v>
      </c>
      <c r="E14" s="9">
        <v>146.072</v>
      </c>
      <c r="F14" s="9">
        <v>90</v>
      </c>
      <c r="G14" s="12">
        <v>89.231999999999999</v>
      </c>
      <c r="H14" s="13">
        <v>101.124</v>
      </c>
      <c r="I14" s="13">
        <v>88.938000000000002</v>
      </c>
      <c r="J14" s="13">
        <v>144.256</v>
      </c>
      <c r="K14" s="13">
        <v>60.75</v>
      </c>
    </row>
    <row r="15" spans="1:11" x14ac:dyDescent="0.25">
      <c r="A15" s="9">
        <v>64</v>
      </c>
      <c r="B15" s="9">
        <v>118.976</v>
      </c>
      <c r="C15" s="9">
        <v>134.83199999999999</v>
      </c>
      <c r="D15" s="9">
        <v>82.834500000000006</v>
      </c>
      <c r="E15" s="9">
        <v>221.804</v>
      </c>
      <c r="F15" s="9">
        <v>120.21299999999999</v>
      </c>
      <c r="G15" s="12">
        <v>75.105999999999995</v>
      </c>
      <c r="H15" s="13">
        <v>205.8</v>
      </c>
      <c r="I15" s="13">
        <v>88.837000000000003</v>
      </c>
      <c r="J15" s="13">
        <v>193.49199999999999</v>
      </c>
      <c r="K15" s="13">
        <v>105.34099999999999</v>
      </c>
    </row>
    <row r="16" spans="1:11" x14ac:dyDescent="0.25">
      <c r="A16" s="9">
        <v>72</v>
      </c>
      <c r="B16" s="9">
        <v>243.93600000000001</v>
      </c>
      <c r="C16" s="9">
        <v>141.85499999999999</v>
      </c>
      <c r="D16" s="9">
        <v>87.5</v>
      </c>
      <c r="E16" s="9">
        <v>281.62799999999999</v>
      </c>
      <c r="F16" s="9">
        <v>156.28200000000001</v>
      </c>
      <c r="G16" s="12">
        <v>101.4</v>
      </c>
      <c r="H16" s="13">
        <v>351.339</v>
      </c>
      <c r="I16" s="13">
        <v>146.202</v>
      </c>
      <c r="J16" s="13">
        <v>230.202</v>
      </c>
      <c r="K16" s="13">
        <v>122.19199999999999</v>
      </c>
    </row>
    <row r="17" spans="1:11" x14ac:dyDescent="0.25">
      <c r="A17" s="9">
        <v>78</v>
      </c>
      <c r="B17" s="9">
        <v>276.13799999999998</v>
      </c>
      <c r="C17" s="9">
        <v>158.81299999999999</v>
      </c>
      <c r="D17" s="9">
        <v>91.238</v>
      </c>
      <c r="E17" s="9">
        <v>410.47800000000001</v>
      </c>
      <c r="F17" s="9">
        <v>169.136</v>
      </c>
      <c r="G17" s="12">
        <v>149.68299999999999</v>
      </c>
      <c r="H17" s="13">
        <v>469.8</v>
      </c>
      <c r="I17" s="13">
        <v>207.02500000000001</v>
      </c>
      <c r="J17" s="13">
        <v>364.154</v>
      </c>
      <c r="K17" s="13">
        <v>245.19200000000001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D14BD-F152-4290-B717-C855DC44BF0F}">
  <dimension ref="A1:BR42"/>
  <sheetViews>
    <sheetView zoomScale="80" zoomScaleNormal="80" workbookViewId="0">
      <selection activeCell="H39" sqref="H39"/>
    </sheetView>
  </sheetViews>
  <sheetFormatPr defaultRowHeight="14.25" x14ac:dyDescent="0.2"/>
  <cols>
    <col min="1" max="1" width="23.7109375" style="39" bestFit="1" customWidth="1"/>
    <col min="2" max="7" width="9.28515625" style="7" customWidth="1"/>
    <col min="8" max="16384" width="9.140625" style="1"/>
  </cols>
  <sheetData>
    <row r="1" spans="1:7" ht="15" thickBot="1" x14ac:dyDescent="0.25">
      <c r="B1" s="98" t="s">
        <v>3</v>
      </c>
      <c r="C1" s="98"/>
      <c r="D1" s="98"/>
      <c r="E1" s="99" t="s">
        <v>5</v>
      </c>
      <c r="F1" s="98"/>
      <c r="G1" s="98"/>
    </row>
    <row r="2" spans="1:7" x14ac:dyDescent="0.2">
      <c r="A2" s="39" t="s">
        <v>49</v>
      </c>
      <c r="B2" s="8">
        <v>45.7</v>
      </c>
      <c r="C2" s="8">
        <v>32</v>
      </c>
      <c r="D2" s="8">
        <v>26.6</v>
      </c>
      <c r="E2" s="10">
        <v>85.7</v>
      </c>
      <c r="F2" s="11">
        <v>80.599999999999994</v>
      </c>
      <c r="G2" s="11">
        <v>78.8</v>
      </c>
    </row>
    <row r="26" spans="21:70" x14ac:dyDescent="0.2">
      <c r="U26" s="16"/>
      <c r="V26" s="16"/>
      <c r="W26" s="16"/>
      <c r="X26" s="16"/>
      <c r="Y26" s="16"/>
      <c r="Z26" s="16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</row>
    <row r="27" spans="21:70" x14ac:dyDescent="0.2">
      <c r="W27" s="9"/>
    </row>
    <row r="28" spans="21:70" x14ac:dyDescent="0.2">
      <c r="W28" s="9"/>
    </row>
    <row r="29" spans="21:70" x14ac:dyDescent="0.2">
      <c r="W29" s="9"/>
    </row>
    <row r="30" spans="21:70" x14ac:dyDescent="0.2">
      <c r="W30" s="9"/>
    </row>
    <row r="31" spans="21:70" x14ac:dyDescent="0.2">
      <c r="W31" s="9"/>
    </row>
    <row r="32" spans="21:70" x14ac:dyDescent="0.2">
      <c r="W32" s="9"/>
    </row>
    <row r="33" spans="23:70" x14ac:dyDescent="0.2">
      <c r="W33" s="9"/>
    </row>
    <row r="34" spans="23:70" x14ac:dyDescent="0.2">
      <c r="W34" s="9"/>
    </row>
    <row r="35" spans="23:70" x14ac:dyDescent="0.2">
      <c r="W35" s="9"/>
    </row>
    <row r="36" spans="23:70" x14ac:dyDescent="0.2">
      <c r="W36" s="9"/>
    </row>
    <row r="37" spans="23:70" x14ac:dyDescent="0.2">
      <c r="W37" s="9"/>
    </row>
    <row r="42" spans="23:70" x14ac:dyDescent="0.2"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</row>
  </sheetData>
  <mergeCells count="2">
    <mergeCell ref="B1:D1"/>
    <mergeCell ref="E1:G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B3026-F908-4531-AADB-CD98DBA2C45B}">
  <dimension ref="A1:G3"/>
  <sheetViews>
    <sheetView workbookViewId="0">
      <selection sqref="A1:G3"/>
    </sheetView>
  </sheetViews>
  <sheetFormatPr defaultRowHeight="15" x14ac:dyDescent="0.25"/>
  <sheetData>
    <row r="1" spans="1:7" ht="15.75" thickBot="1" x14ac:dyDescent="0.3">
      <c r="A1" s="38"/>
      <c r="B1" s="98" t="s">
        <v>50</v>
      </c>
      <c r="C1" s="98"/>
      <c r="D1" s="98"/>
      <c r="E1" s="99" t="s">
        <v>51</v>
      </c>
      <c r="F1" s="98"/>
      <c r="G1" s="98"/>
    </row>
    <row r="2" spans="1:7" x14ac:dyDescent="0.25">
      <c r="A2" s="38" t="s">
        <v>52</v>
      </c>
      <c r="B2" s="8">
        <v>2.02</v>
      </c>
      <c r="C2" s="8">
        <v>1.86</v>
      </c>
      <c r="D2" s="8">
        <v>1.55</v>
      </c>
      <c r="E2" s="10">
        <v>13.4</v>
      </c>
      <c r="F2" s="11">
        <v>13.1</v>
      </c>
      <c r="G2" s="11">
        <v>14.6</v>
      </c>
    </row>
    <row r="3" spans="1:7" x14ac:dyDescent="0.25">
      <c r="A3" s="38" t="s">
        <v>53</v>
      </c>
      <c r="B3" s="8">
        <v>45.2</v>
      </c>
      <c r="C3" s="8">
        <v>30.8</v>
      </c>
      <c r="D3" s="8">
        <v>25.5</v>
      </c>
      <c r="E3" s="10">
        <v>73.599999999999994</v>
      </c>
      <c r="F3" s="11">
        <v>69.099999999999994</v>
      </c>
      <c r="G3" s="11">
        <v>65.400000000000006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31FE-CB41-4382-BE78-1E04BDBD40D2}">
  <dimension ref="A1:G5"/>
  <sheetViews>
    <sheetView workbookViewId="0">
      <selection sqref="A1:G5"/>
    </sheetView>
  </sheetViews>
  <sheetFormatPr defaultRowHeight="15" x14ac:dyDescent="0.25"/>
  <sheetData>
    <row r="1" spans="1:7" ht="15.75" thickBot="1" x14ac:dyDescent="0.3">
      <c r="A1" s="38" t="s">
        <v>55</v>
      </c>
      <c r="B1" s="98" t="s">
        <v>50</v>
      </c>
      <c r="C1" s="98"/>
      <c r="D1" s="98"/>
      <c r="E1" s="99" t="s">
        <v>51</v>
      </c>
      <c r="F1" s="98"/>
      <c r="G1" s="98"/>
    </row>
    <row r="2" spans="1:7" x14ac:dyDescent="0.25">
      <c r="A2" s="38">
        <v>1</v>
      </c>
      <c r="B2" s="8">
        <v>8.93</v>
      </c>
      <c r="C2" s="8">
        <v>7.38</v>
      </c>
      <c r="D2" s="8">
        <v>13.1</v>
      </c>
      <c r="E2" s="10">
        <v>6.61</v>
      </c>
      <c r="F2" s="11">
        <v>8.08</v>
      </c>
      <c r="G2" s="11">
        <v>8.6300000000000008</v>
      </c>
    </row>
    <row r="3" spans="1:7" x14ac:dyDescent="0.25">
      <c r="A3" s="38">
        <v>2</v>
      </c>
      <c r="B3" s="8">
        <v>9.6199999999999992</v>
      </c>
      <c r="C3" s="8">
        <v>12.3</v>
      </c>
      <c r="D3" s="8">
        <v>12.7</v>
      </c>
      <c r="E3" s="10">
        <v>7.29</v>
      </c>
      <c r="F3" s="11">
        <v>8.24</v>
      </c>
      <c r="G3" s="11">
        <v>7.96</v>
      </c>
    </row>
    <row r="4" spans="1:7" x14ac:dyDescent="0.25">
      <c r="A4" s="38">
        <v>3</v>
      </c>
      <c r="B4" s="8">
        <v>19.5</v>
      </c>
      <c r="C4" s="8">
        <v>22</v>
      </c>
      <c r="D4" s="8">
        <v>23.3</v>
      </c>
      <c r="E4" s="10">
        <v>14.1</v>
      </c>
      <c r="F4" s="11">
        <v>16.2</v>
      </c>
      <c r="G4" s="11">
        <v>18.2</v>
      </c>
    </row>
    <row r="5" spans="1:7" x14ac:dyDescent="0.25">
      <c r="A5" s="38" t="s">
        <v>54</v>
      </c>
      <c r="B5" s="8">
        <v>59.9</v>
      </c>
      <c r="C5" s="8">
        <v>55.6</v>
      </c>
      <c r="D5" s="8">
        <v>47.7</v>
      </c>
      <c r="E5" s="10">
        <v>70.400000000000006</v>
      </c>
      <c r="F5" s="11">
        <v>65.5</v>
      </c>
      <c r="G5" s="11">
        <v>63.1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E22B-C88C-44D2-AFB1-92668AEC708F}">
  <dimension ref="A1:G5"/>
  <sheetViews>
    <sheetView workbookViewId="0">
      <selection sqref="A1:G5"/>
    </sheetView>
  </sheetViews>
  <sheetFormatPr defaultRowHeight="15" x14ac:dyDescent="0.25"/>
  <sheetData>
    <row r="1" spans="1:7" ht="15.75" thickBot="1" x14ac:dyDescent="0.3">
      <c r="A1" s="38" t="s">
        <v>55</v>
      </c>
      <c r="B1" s="98" t="s">
        <v>50</v>
      </c>
      <c r="C1" s="98"/>
      <c r="D1" s="98"/>
      <c r="E1" s="99" t="s">
        <v>51</v>
      </c>
      <c r="F1" s="98"/>
      <c r="G1" s="98"/>
    </row>
    <row r="2" spans="1:7" x14ac:dyDescent="0.25">
      <c r="A2" s="38">
        <v>0</v>
      </c>
      <c r="B2" s="8">
        <v>76.8</v>
      </c>
      <c r="C2" s="8">
        <v>56.1</v>
      </c>
      <c r="D2" s="8">
        <v>68.400000000000006</v>
      </c>
      <c r="E2" s="8">
        <v>16.100000000000001</v>
      </c>
      <c r="F2" s="8">
        <v>22.4</v>
      </c>
      <c r="G2" s="8">
        <v>22.3</v>
      </c>
    </row>
    <row r="3" spans="1:7" x14ac:dyDescent="0.25">
      <c r="A3" s="38">
        <v>1</v>
      </c>
      <c r="B3" s="8">
        <v>16.100000000000001</v>
      </c>
      <c r="C3" s="8">
        <v>31.7</v>
      </c>
      <c r="D3" s="8">
        <v>31.6</v>
      </c>
      <c r="E3" s="8">
        <v>14.8</v>
      </c>
      <c r="F3" s="8">
        <v>17.600000000000001</v>
      </c>
      <c r="G3" s="8">
        <v>18.100000000000001</v>
      </c>
    </row>
    <row r="4" spans="1:7" x14ac:dyDescent="0.25">
      <c r="A4" s="38">
        <v>2</v>
      </c>
      <c r="B4" s="8">
        <v>7.14</v>
      </c>
      <c r="C4" s="8">
        <v>7.32</v>
      </c>
      <c r="D4" s="8">
        <v>0</v>
      </c>
      <c r="E4" s="8">
        <v>23.7</v>
      </c>
      <c r="F4" s="8">
        <v>27</v>
      </c>
      <c r="G4" s="8">
        <v>26.5</v>
      </c>
    </row>
    <row r="5" spans="1:7" x14ac:dyDescent="0.25">
      <c r="A5" s="38" t="s">
        <v>56</v>
      </c>
      <c r="B5" s="8">
        <v>0</v>
      </c>
      <c r="C5" s="8">
        <v>4.88</v>
      </c>
      <c r="D5" s="8">
        <v>0</v>
      </c>
      <c r="E5" s="8">
        <v>45.4</v>
      </c>
      <c r="F5" s="8">
        <v>33</v>
      </c>
      <c r="G5" s="8">
        <v>33.200000000000003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4EE0-EC66-4645-9FB2-96EEC49CEF20}">
  <dimension ref="A1:G2"/>
  <sheetViews>
    <sheetView workbookViewId="0">
      <selection sqref="A1:G2"/>
    </sheetView>
  </sheetViews>
  <sheetFormatPr defaultRowHeight="15" x14ac:dyDescent="0.25"/>
  <sheetData>
    <row r="1" spans="1:7" ht="15.75" thickBot="1" x14ac:dyDescent="0.3">
      <c r="A1" s="38"/>
      <c r="B1" s="98" t="s">
        <v>50</v>
      </c>
      <c r="C1" s="98"/>
      <c r="D1" s="98"/>
      <c r="E1" s="99" t="s">
        <v>51</v>
      </c>
      <c r="F1" s="98"/>
      <c r="G1" s="98"/>
    </row>
    <row r="2" spans="1:7" x14ac:dyDescent="0.25">
      <c r="A2" s="38" t="s">
        <v>57</v>
      </c>
      <c r="B2" s="8">
        <v>14.8</v>
      </c>
      <c r="C2" s="8">
        <v>11.5</v>
      </c>
      <c r="D2" s="8">
        <v>13.7</v>
      </c>
      <c r="E2" s="10">
        <v>20.2</v>
      </c>
      <c r="F2" s="11">
        <v>18.899999999999999</v>
      </c>
      <c r="G2" s="11">
        <v>22.2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1EE42-B7F7-49EB-8541-0F2FFA2E9D84}">
  <dimension ref="A1:G2"/>
  <sheetViews>
    <sheetView workbookViewId="0">
      <selection sqref="A1:G2"/>
    </sheetView>
  </sheetViews>
  <sheetFormatPr defaultRowHeight="15" x14ac:dyDescent="0.25"/>
  <sheetData>
    <row r="1" spans="1:7" ht="15.75" thickBot="1" x14ac:dyDescent="0.3">
      <c r="A1" s="39"/>
      <c r="B1" s="98" t="s">
        <v>50</v>
      </c>
      <c r="C1" s="98"/>
      <c r="D1" s="98"/>
      <c r="E1" s="99" t="s">
        <v>51</v>
      </c>
      <c r="F1" s="98"/>
      <c r="G1" s="98"/>
    </row>
    <row r="2" spans="1:7" x14ac:dyDescent="0.25">
      <c r="A2" s="38" t="s">
        <v>58</v>
      </c>
      <c r="B2" s="8">
        <v>7.9437870000000004</v>
      </c>
      <c r="C2" s="8">
        <v>10.26871</v>
      </c>
      <c r="D2" s="8">
        <v>8.3702529999999999</v>
      </c>
      <c r="E2" s="10">
        <v>6.429392</v>
      </c>
      <c r="F2" s="11">
        <v>5.844595</v>
      </c>
      <c r="G2" s="11">
        <v>5.7157679999999997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9B26-AC2E-4703-B4BB-E28325E8D35F}">
  <dimension ref="A1:T12"/>
  <sheetViews>
    <sheetView workbookViewId="0">
      <selection sqref="A1:T12"/>
    </sheetView>
  </sheetViews>
  <sheetFormatPr defaultRowHeight="15" x14ac:dyDescent="0.25"/>
  <sheetData>
    <row r="1" spans="1:20" ht="15.75" thickBot="1" x14ac:dyDescent="0.3">
      <c r="A1" s="38" t="s">
        <v>59</v>
      </c>
      <c r="B1" s="98" t="s">
        <v>60</v>
      </c>
      <c r="C1" s="98"/>
      <c r="D1" s="98"/>
      <c r="E1" s="98"/>
      <c r="F1" s="98"/>
      <c r="G1" s="98"/>
      <c r="H1" s="98"/>
      <c r="I1" s="98"/>
      <c r="J1" s="98"/>
      <c r="K1" s="99" t="s">
        <v>61</v>
      </c>
      <c r="L1" s="98"/>
      <c r="M1" s="98"/>
      <c r="N1" s="98"/>
      <c r="O1" s="98"/>
      <c r="P1" s="98"/>
      <c r="Q1" s="98"/>
      <c r="R1" s="98"/>
      <c r="S1" s="98"/>
      <c r="T1" s="98"/>
    </row>
    <row r="2" spans="1:20" x14ac:dyDescent="0.25">
      <c r="A2" s="9">
        <v>60</v>
      </c>
      <c r="B2" s="9">
        <v>98.2</v>
      </c>
      <c r="C2" s="9">
        <v>136.5</v>
      </c>
      <c r="D2" s="9">
        <v>89.4</v>
      </c>
      <c r="E2" s="9">
        <v>35.1</v>
      </c>
      <c r="F2" s="9">
        <v>52.5</v>
      </c>
      <c r="G2" s="9">
        <v>155.69999999999999</v>
      </c>
      <c r="H2" s="9">
        <v>40.299999999999997</v>
      </c>
      <c r="I2" s="9">
        <v>45</v>
      </c>
      <c r="J2" s="9">
        <v>39.799999999999997</v>
      </c>
      <c r="K2" s="12">
        <v>8.1999999999999993</v>
      </c>
      <c r="L2" s="13">
        <v>0</v>
      </c>
      <c r="M2" s="13">
        <v>16.399999999999999</v>
      </c>
      <c r="N2" s="13">
        <v>43.9</v>
      </c>
      <c r="O2" s="13">
        <v>66.599999999999994</v>
      </c>
      <c r="P2" s="13">
        <v>101</v>
      </c>
      <c r="Q2" s="13">
        <v>52.9</v>
      </c>
      <c r="R2" s="13">
        <v>110.5</v>
      </c>
      <c r="S2" s="13">
        <v>16.5</v>
      </c>
      <c r="T2" s="13">
        <v>36.799999999999997</v>
      </c>
    </row>
    <row r="3" spans="1:20" x14ac:dyDescent="0.25">
      <c r="A3" s="9">
        <v>62</v>
      </c>
      <c r="B3" s="9">
        <v>105.3</v>
      </c>
      <c r="C3" s="9">
        <v>156.80000000000001</v>
      </c>
      <c r="D3" s="9">
        <v>130.9</v>
      </c>
      <c r="E3" s="9">
        <v>65</v>
      </c>
      <c r="F3" s="9">
        <v>59.1</v>
      </c>
      <c r="G3" s="9">
        <v>181.7</v>
      </c>
      <c r="H3" s="9">
        <v>49.4</v>
      </c>
      <c r="I3" s="9">
        <v>58.5</v>
      </c>
      <c r="J3" s="9">
        <v>58.2</v>
      </c>
      <c r="K3" s="12">
        <v>20.7</v>
      </c>
      <c r="L3" s="13">
        <v>0</v>
      </c>
      <c r="M3" s="13">
        <v>26</v>
      </c>
      <c r="N3" s="13">
        <v>33.299999999999997</v>
      </c>
      <c r="O3" s="13">
        <v>60.3</v>
      </c>
      <c r="P3" s="13">
        <v>87.4</v>
      </c>
      <c r="Q3" s="13">
        <v>54.6</v>
      </c>
      <c r="R3" s="13">
        <v>128.80000000000001</v>
      </c>
      <c r="S3" s="13">
        <v>19.3</v>
      </c>
      <c r="T3" s="13">
        <v>45.4</v>
      </c>
    </row>
    <row r="4" spans="1:20" x14ac:dyDescent="0.25">
      <c r="A4" s="9">
        <v>69</v>
      </c>
      <c r="B4" s="9">
        <v>109.4</v>
      </c>
      <c r="C4" s="9">
        <v>205.7</v>
      </c>
      <c r="D4" s="9">
        <v>130.19999999999999</v>
      </c>
      <c r="E4" s="9">
        <v>24.5</v>
      </c>
      <c r="F4" s="9">
        <v>112.7</v>
      </c>
      <c r="G4" s="9">
        <v>171.2</v>
      </c>
      <c r="H4" s="9">
        <v>65.2</v>
      </c>
      <c r="I4" s="9">
        <v>83.8</v>
      </c>
      <c r="J4" s="9">
        <v>106.3</v>
      </c>
      <c r="K4" s="12">
        <v>22.5</v>
      </c>
      <c r="L4" s="13">
        <v>31.2</v>
      </c>
      <c r="M4" s="13">
        <v>27.4</v>
      </c>
      <c r="N4" s="13">
        <v>48</v>
      </c>
      <c r="O4" s="13">
        <v>70.900000000000006</v>
      </c>
      <c r="P4" s="13">
        <v>82</v>
      </c>
      <c r="Q4" s="13">
        <v>104.1</v>
      </c>
      <c r="R4" s="13">
        <v>153.80000000000001</v>
      </c>
      <c r="S4" s="13">
        <v>30.1</v>
      </c>
      <c r="T4" s="13">
        <v>82.5</v>
      </c>
    </row>
    <row r="5" spans="1:20" x14ac:dyDescent="0.25">
      <c r="A5" s="9">
        <v>73</v>
      </c>
      <c r="B5" s="9">
        <v>144.69999999999999</v>
      </c>
      <c r="C5" s="9">
        <v>292.89999999999998</v>
      </c>
      <c r="D5" s="9">
        <v>163.80000000000001</v>
      </c>
      <c r="E5" s="9">
        <v>23.1</v>
      </c>
      <c r="F5" s="9">
        <v>145.80000000000001</v>
      </c>
      <c r="G5" s="9">
        <v>219.6</v>
      </c>
      <c r="H5" s="9">
        <v>88.4</v>
      </c>
      <c r="I5" s="9">
        <v>96.8</v>
      </c>
      <c r="J5" s="9">
        <v>137.6</v>
      </c>
      <c r="K5" s="12">
        <v>20</v>
      </c>
      <c r="L5" s="13">
        <v>4</v>
      </c>
      <c r="M5" s="13">
        <v>25.3</v>
      </c>
      <c r="N5" s="13">
        <v>93.6</v>
      </c>
      <c r="O5" s="13">
        <v>96.1</v>
      </c>
      <c r="P5" s="13">
        <v>142.69999999999999</v>
      </c>
      <c r="Q5" s="13">
        <v>145.80000000000001</v>
      </c>
      <c r="R5" s="13">
        <v>200</v>
      </c>
      <c r="S5" s="13">
        <v>56.4</v>
      </c>
      <c r="T5" s="13">
        <v>76.3</v>
      </c>
    </row>
    <row r="6" spans="1:20" x14ac:dyDescent="0.25">
      <c r="A6" s="9">
        <v>76</v>
      </c>
      <c r="B6" s="9">
        <v>300.39999999999998</v>
      </c>
      <c r="C6" s="9">
        <v>499.7</v>
      </c>
      <c r="D6" s="9">
        <v>222.5</v>
      </c>
      <c r="E6" s="9">
        <v>31.2</v>
      </c>
      <c r="F6" s="9">
        <v>256.3</v>
      </c>
      <c r="G6" s="9">
        <v>254.6</v>
      </c>
      <c r="H6" s="9">
        <v>128.80000000000001</v>
      </c>
      <c r="I6" s="9">
        <v>111</v>
      </c>
      <c r="J6" s="9">
        <v>165.6</v>
      </c>
      <c r="K6" s="12">
        <v>88</v>
      </c>
      <c r="L6" s="13">
        <v>0</v>
      </c>
      <c r="M6" s="13">
        <v>34.200000000000003</v>
      </c>
      <c r="N6" s="13">
        <v>99.3</v>
      </c>
      <c r="O6" s="13">
        <v>182.2</v>
      </c>
      <c r="P6" s="13">
        <v>177.4</v>
      </c>
      <c r="Q6" s="13">
        <v>161.4</v>
      </c>
      <c r="R6" s="13">
        <v>257.39999999999998</v>
      </c>
      <c r="S6" s="13">
        <v>78.400000000000006</v>
      </c>
      <c r="T6" s="13">
        <v>91.9</v>
      </c>
    </row>
    <row r="7" spans="1:20" x14ac:dyDescent="0.25">
      <c r="A7" s="9">
        <v>80</v>
      </c>
      <c r="B7" s="9">
        <v>414.7</v>
      </c>
      <c r="C7" s="9">
        <v>531.9</v>
      </c>
      <c r="D7" s="9">
        <v>226.6</v>
      </c>
      <c r="E7" s="9">
        <v>36.6</v>
      </c>
      <c r="F7" s="9">
        <v>276.10000000000002</v>
      </c>
      <c r="G7" s="9">
        <v>340.7</v>
      </c>
      <c r="H7" s="9">
        <v>147</v>
      </c>
      <c r="I7" s="9">
        <v>168.3</v>
      </c>
      <c r="J7" s="9">
        <v>222.2</v>
      </c>
      <c r="K7" s="12">
        <v>83.5</v>
      </c>
      <c r="L7" s="13">
        <v>59.8</v>
      </c>
      <c r="M7" s="13">
        <v>85.9</v>
      </c>
      <c r="N7" s="13">
        <v>116.3</v>
      </c>
      <c r="O7" s="13">
        <v>137.4</v>
      </c>
      <c r="P7" s="13">
        <v>233</v>
      </c>
      <c r="Q7" s="13">
        <v>190.1</v>
      </c>
      <c r="R7" s="13">
        <v>336.2</v>
      </c>
      <c r="S7" s="13">
        <v>105.5</v>
      </c>
      <c r="T7" s="13">
        <v>128.80000000000001</v>
      </c>
    </row>
    <row r="8" spans="1:20" x14ac:dyDescent="0.25">
      <c r="A8" s="9">
        <v>84</v>
      </c>
      <c r="B8" s="9">
        <v>483.2</v>
      </c>
      <c r="C8" s="9">
        <v>753.2</v>
      </c>
      <c r="D8" s="9">
        <v>267.2</v>
      </c>
      <c r="E8" s="9">
        <v>56</v>
      </c>
      <c r="F8" s="9">
        <v>416.8</v>
      </c>
      <c r="G8" s="9">
        <v>643.5</v>
      </c>
      <c r="H8" s="9">
        <v>196</v>
      </c>
      <c r="I8" s="9">
        <v>268.39999999999998</v>
      </c>
      <c r="J8" s="9">
        <v>369.6</v>
      </c>
      <c r="K8" s="12">
        <v>351.3</v>
      </c>
      <c r="L8" s="13">
        <v>99.4</v>
      </c>
      <c r="M8" s="13">
        <v>50.4</v>
      </c>
      <c r="N8" s="13">
        <v>353</v>
      </c>
      <c r="O8" s="13">
        <v>317.60000000000002</v>
      </c>
      <c r="P8" s="13">
        <v>317.7</v>
      </c>
      <c r="Q8" s="13">
        <v>200.7</v>
      </c>
      <c r="R8" s="13">
        <v>494.8</v>
      </c>
      <c r="S8" s="13">
        <v>178.6</v>
      </c>
      <c r="T8" s="13">
        <v>198.5</v>
      </c>
    </row>
    <row r="9" spans="1:20" x14ac:dyDescent="0.25">
      <c r="A9" s="9">
        <v>88</v>
      </c>
      <c r="B9" s="9">
        <v>755.6</v>
      </c>
      <c r="C9" s="9">
        <v>904.5</v>
      </c>
      <c r="D9" s="9">
        <v>218.1</v>
      </c>
      <c r="E9" s="9">
        <v>68.8</v>
      </c>
      <c r="F9" s="9">
        <v>537.4</v>
      </c>
      <c r="G9" s="9">
        <v>775.3</v>
      </c>
      <c r="H9" s="9">
        <v>242.5</v>
      </c>
      <c r="I9" s="9">
        <v>436.3</v>
      </c>
      <c r="J9" s="9">
        <v>406.3</v>
      </c>
      <c r="K9" s="12">
        <v>320</v>
      </c>
      <c r="L9" s="13">
        <v>70</v>
      </c>
      <c r="M9" s="13">
        <v>62.8</v>
      </c>
      <c r="N9" s="13">
        <v>518.9</v>
      </c>
      <c r="O9" s="13">
        <v>359</v>
      </c>
      <c r="P9" s="13">
        <v>388.1</v>
      </c>
      <c r="Q9" s="13">
        <v>331.3</v>
      </c>
      <c r="R9" s="13">
        <v>523.5</v>
      </c>
      <c r="S9" s="13">
        <v>207</v>
      </c>
      <c r="T9" s="13">
        <v>264.7</v>
      </c>
    </row>
    <row r="10" spans="1:20" x14ac:dyDescent="0.25">
      <c r="A10" s="9">
        <v>91</v>
      </c>
      <c r="B10" s="9">
        <v>934.5</v>
      </c>
      <c r="C10" s="9">
        <v>1015.8</v>
      </c>
      <c r="D10" s="9">
        <v>404.6</v>
      </c>
      <c r="E10" s="9">
        <v>125.4</v>
      </c>
      <c r="F10" s="9">
        <v>1041.0999999999999</v>
      </c>
      <c r="G10" s="9">
        <v>895.4</v>
      </c>
      <c r="H10" s="9">
        <v>262.8</v>
      </c>
      <c r="I10" s="9">
        <v>455.5</v>
      </c>
      <c r="J10" s="9">
        <v>556.29999999999995</v>
      </c>
      <c r="K10" s="12">
        <v>505.4</v>
      </c>
      <c r="L10" s="13">
        <v>167.2</v>
      </c>
      <c r="M10" s="13">
        <v>102.7</v>
      </c>
      <c r="N10" s="13">
        <v>717.9</v>
      </c>
      <c r="O10" s="13">
        <v>502.1</v>
      </c>
      <c r="P10" s="13">
        <v>630</v>
      </c>
      <c r="Q10" s="13">
        <v>337</v>
      </c>
      <c r="R10" s="13">
        <v>597.9</v>
      </c>
      <c r="S10" s="13">
        <v>204.9</v>
      </c>
      <c r="T10" s="13">
        <v>255.9</v>
      </c>
    </row>
    <row r="11" spans="1:20" x14ac:dyDescent="0.25">
      <c r="A11" s="9">
        <v>94</v>
      </c>
      <c r="B11" s="9">
        <v>1226.5999999999999</v>
      </c>
      <c r="C11" s="9">
        <v>1489.4</v>
      </c>
      <c r="D11" s="9">
        <v>529.79999999999995</v>
      </c>
      <c r="E11" s="9">
        <v>182.6</v>
      </c>
      <c r="F11" s="9">
        <v>1359.4</v>
      </c>
      <c r="G11" s="9">
        <v>1260.8</v>
      </c>
      <c r="H11" s="9">
        <v>372.1</v>
      </c>
      <c r="I11" s="9">
        <v>588.1</v>
      </c>
      <c r="J11" s="9">
        <v>962</v>
      </c>
      <c r="K11" s="12">
        <v>645</v>
      </c>
      <c r="L11" s="13">
        <v>254.6</v>
      </c>
      <c r="M11" s="13">
        <v>131.19999999999999</v>
      </c>
      <c r="N11" s="13">
        <v>1066.5999999999999</v>
      </c>
      <c r="O11" s="13">
        <v>614.1</v>
      </c>
      <c r="P11" s="13">
        <v>965.1</v>
      </c>
      <c r="Q11" s="13">
        <v>384</v>
      </c>
      <c r="R11" s="13">
        <v>822.3</v>
      </c>
      <c r="S11" s="13">
        <v>348.8</v>
      </c>
      <c r="T11" s="13">
        <v>380.5</v>
      </c>
    </row>
    <row r="12" spans="1:20" x14ac:dyDescent="0.25">
      <c r="A12" s="9">
        <v>97</v>
      </c>
      <c r="B12" s="9">
        <v>1216.8</v>
      </c>
      <c r="C12" s="9">
        <v>1196.9000000000001</v>
      </c>
      <c r="D12" s="9">
        <v>700</v>
      </c>
      <c r="E12" s="9">
        <v>282.10000000000002</v>
      </c>
      <c r="F12" s="9">
        <v>1664.6</v>
      </c>
      <c r="G12" s="9">
        <v>1546.4</v>
      </c>
      <c r="H12" s="9">
        <v>530</v>
      </c>
      <c r="I12" s="9">
        <v>1106.5999999999999</v>
      </c>
      <c r="J12" s="9">
        <v>1621.7</v>
      </c>
      <c r="K12" s="12">
        <v>760</v>
      </c>
      <c r="L12" s="13">
        <v>267.2</v>
      </c>
      <c r="M12" s="13">
        <v>144.30000000000001</v>
      </c>
      <c r="N12" s="13">
        <v>727.6</v>
      </c>
      <c r="O12" s="13">
        <v>705.7</v>
      </c>
      <c r="P12" s="13">
        <v>1049.3</v>
      </c>
      <c r="Q12" s="13">
        <v>550.70000000000005</v>
      </c>
      <c r="R12" s="13">
        <v>1108.8</v>
      </c>
      <c r="S12" s="13">
        <v>425.6</v>
      </c>
      <c r="T12" s="13">
        <v>425.3</v>
      </c>
    </row>
  </sheetData>
  <mergeCells count="2">
    <mergeCell ref="B1:J1"/>
    <mergeCell ref="K1:T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C8E9-FF7B-4F31-BC12-CE0953C8B3E2}">
  <dimension ref="A1:X23"/>
  <sheetViews>
    <sheetView workbookViewId="0">
      <selection activeCell="Q43" sqref="Q43"/>
    </sheetView>
  </sheetViews>
  <sheetFormatPr defaultRowHeight="15" x14ac:dyDescent="0.25"/>
  <sheetData>
    <row r="1" spans="1:24" ht="15.75" thickBot="1" x14ac:dyDescent="0.3">
      <c r="A1" s="38" t="s">
        <v>59</v>
      </c>
      <c r="B1" s="98" t="s">
        <v>62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 t="s">
        <v>63</v>
      </c>
      <c r="Q1" s="98"/>
      <c r="R1" s="98"/>
      <c r="S1" s="98"/>
      <c r="T1" s="98"/>
      <c r="U1" s="98"/>
      <c r="V1" s="98"/>
      <c r="W1" s="98"/>
      <c r="X1" s="98"/>
    </row>
    <row r="2" spans="1:24" x14ac:dyDescent="0.25">
      <c r="A2" s="9">
        <v>16</v>
      </c>
      <c r="B2" s="8">
        <v>0</v>
      </c>
      <c r="C2" s="8">
        <v>4</v>
      </c>
      <c r="D2" s="8">
        <v>0</v>
      </c>
      <c r="E2" s="8">
        <v>4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0.5</v>
      </c>
      <c r="M2" s="8">
        <v>4</v>
      </c>
      <c r="N2" s="8">
        <v>0</v>
      </c>
      <c r="O2" s="8">
        <v>0</v>
      </c>
      <c r="P2" s="10">
        <v>7.7439999999999998</v>
      </c>
      <c r="Q2" s="11">
        <v>0</v>
      </c>
      <c r="R2" s="11">
        <v>8.4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</row>
    <row r="3" spans="1:24" x14ac:dyDescent="0.25">
      <c r="A3" s="9">
        <v>20</v>
      </c>
      <c r="B3" s="8">
        <v>0</v>
      </c>
      <c r="C3" s="8">
        <v>7.7439999999999998</v>
      </c>
      <c r="D3" s="8">
        <v>0</v>
      </c>
      <c r="E3" s="8">
        <v>4</v>
      </c>
      <c r="F3" s="8">
        <v>10.3125</v>
      </c>
      <c r="G3" s="8">
        <v>10.368</v>
      </c>
      <c r="H3" s="8">
        <v>10.58</v>
      </c>
      <c r="I3" s="8">
        <v>0</v>
      </c>
      <c r="J3" s="8">
        <v>0</v>
      </c>
      <c r="K3" s="8">
        <v>0</v>
      </c>
      <c r="L3" s="8">
        <v>17.297999999999998</v>
      </c>
      <c r="M3" s="8">
        <v>6.8</v>
      </c>
      <c r="N3" s="8">
        <v>6</v>
      </c>
      <c r="O3" s="8">
        <v>0</v>
      </c>
      <c r="P3" s="10">
        <v>12.9605</v>
      </c>
      <c r="Q3" s="11">
        <v>0</v>
      </c>
      <c r="R3" s="11">
        <v>15</v>
      </c>
      <c r="S3" s="11">
        <v>9.5220000000000002</v>
      </c>
      <c r="T3" s="11">
        <v>4</v>
      </c>
      <c r="U3" s="11">
        <v>0</v>
      </c>
      <c r="V3" s="11">
        <v>3.456</v>
      </c>
      <c r="W3" s="11">
        <v>19.456</v>
      </c>
      <c r="X3" s="11">
        <v>0</v>
      </c>
    </row>
    <row r="4" spans="1:24" x14ac:dyDescent="0.25">
      <c r="A4" s="9">
        <v>30</v>
      </c>
      <c r="B4" s="8">
        <v>4</v>
      </c>
      <c r="C4" s="8">
        <v>16.5625</v>
      </c>
      <c r="D4" s="8">
        <v>20.992000000000001</v>
      </c>
      <c r="E4" s="8">
        <v>7.26</v>
      </c>
      <c r="F4" s="8">
        <v>27.216000000000001</v>
      </c>
      <c r="G4" s="8">
        <v>3.456</v>
      </c>
      <c r="H4" s="8">
        <v>21.6</v>
      </c>
      <c r="I4" s="8">
        <v>10.58</v>
      </c>
      <c r="J4" s="8">
        <v>9.2575000000000003</v>
      </c>
      <c r="K4" s="8">
        <v>14.375</v>
      </c>
      <c r="L4" s="8">
        <v>14.58</v>
      </c>
      <c r="M4" s="8">
        <v>17.576000000000001</v>
      </c>
      <c r="N4" s="8">
        <v>7.2</v>
      </c>
      <c r="O4" s="8">
        <v>0</v>
      </c>
      <c r="P4" s="10">
        <v>21.141999999999999</v>
      </c>
      <c r="Q4" s="11">
        <v>18.125</v>
      </c>
      <c r="R4" s="11">
        <v>22.707000000000001</v>
      </c>
      <c r="S4" s="11">
        <v>26.623999999999999</v>
      </c>
      <c r="T4" s="11">
        <v>10.478</v>
      </c>
      <c r="U4" s="11">
        <v>9.375</v>
      </c>
      <c r="V4" s="11">
        <v>14.196</v>
      </c>
      <c r="W4" s="11">
        <v>30.324000000000002</v>
      </c>
      <c r="X4" s="11">
        <v>27.769500000000001</v>
      </c>
    </row>
    <row r="5" spans="1:24" x14ac:dyDescent="0.25">
      <c r="A5" s="9">
        <v>37</v>
      </c>
      <c r="B5" s="8">
        <v>10.051</v>
      </c>
      <c r="C5" s="8">
        <v>32.368000000000002</v>
      </c>
      <c r="D5" s="8">
        <v>21.78</v>
      </c>
      <c r="E5" s="8">
        <v>12.544</v>
      </c>
      <c r="F5" s="8">
        <v>43.348500000000001</v>
      </c>
      <c r="G5" s="8">
        <v>17.240500000000001</v>
      </c>
      <c r="H5" s="8">
        <v>27</v>
      </c>
      <c r="I5" s="8">
        <v>27.864000000000001</v>
      </c>
      <c r="J5" s="8">
        <v>16.128</v>
      </c>
      <c r="K5" s="8">
        <v>27.648</v>
      </c>
      <c r="L5" s="8">
        <v>20.25</v>
      </c>
      <c r="M5" s="8">
        <v>20.184000000000001</v>
      </c>
      <c r="N5" s="8">
        <v>15.138</v>
      </c>
      <c r="O5" s="8">
        <v>10.58</v>
      </c>
      <c r="P5" s="10">
        <v>23.4</v>
      </c>
      <c r="Q5" s="11">
        <v>12.8125</v>
      </c>
      <c r="R5" s="11">
        <v>44.869500000000002</v>
      </c>
      <c r="S5" s="11">
        <v>14.872</v>
      </c>
      <c r="T5" s="11">
        <v>19.8</v>
      </c>
      <c r="U5" s="11">
        <v>28.672000000000001</v>
      </c>
      <c r="V5" s="11">
        <v>49.817999999999998</v>
      </c>
      <c r="W5" s="11">
        <v>40.799999999999997</v>
      </c>
      <c r="X5" s="11">
        <v>29.184000000000001</v>
      </c>
    </row>
    <row r="6" spans="1:24" x14ac:dyDescent="0.25">
      <c r="A6" s="9">
        <v>40</v>
      </c>
      <c r="B6" s="8">
        <v>10.625</v>
      </c>
      <c r="C6" s="8">
        <v>30.492000000000001</v>
      </c>
      <c r="D6" s="8">
        <v>33.048000000000002</v>
      </c>
      <c r="E6" s="8">
        <v>28.512</v>
      </c>
      <c r="F6" s="8">
        <v>46.227499999999999</v>
      </c>
      <c r="G6" s="8">
        <v>19.456</v>
      </c>
      <c r="H6" s="8">
        <v>32.256</v>
      </c>
      <c r="I6" s="8">
        <v>27.9</v>
      </c>
      <c r="J6" s="8">
        <v>41.07</v>
      </c>
      <c r="K6" s="8">
        <v>22.015999999999998</v>
      </c>
      <c r="L6" s="8">
        <v>67.239999999999995</v>
      </c>
      <c r="M6" s="8">
        <v>30.625</v>
      </c>
      <c r="N6" s="8">
        <v>16.82</v>
      </c>
      <c r="O6" s="8">
        <v>31.212</v>
      </c>
      <c r="P6" s="10">
        <v>30.625</v>
      </c>
      <c r="Q6" s="11">
        <v>8.0640000000000001</v>
      </c>
      <c r="R6" s="11">
        <v>25.650500000000001</v>
      </c>
      <c r="S6" s="11">
        <v>10.9375</v>
      </c>
      <c r="T6" s="11">
        <v>30.056000000000001</v>
      </c>
      <c r="U6" s="11">
        <v>20.1465</v>
      </c>
      <c r="V6" s="11">
        <v>42.12</v>
      </c>
      <c r="W6" s="11">
        <v>43.2</v>
      </c>
      <c r="X6" s="11">
        <v>32.701500000000003</v>
      </c>
    </row>
    <row r="7" spans="1:24" x14ac:dyDescent="0.25">
      <c r="A7" s="9">
        <v>43</v>
      </c>
      <c r="B7" s="8">
        <v>42.12</v>
      </c>
      <c r="C7" s="8">
        <v>57.6</v>
      </c>
      <c r="D7" s="8">
        <v>64.537999999999997</v>
      </c>
      <c r="E7" s="8">
        <v>33.048000000000002</v>
      </c>
      <c r="F7" s="8">
        <v>68.727999999999994</v>
      </c>
      <c r="G7" s="8">
        <v>23.552</v>
      </c>
      <c r="H7" s="8">
        <v>71.792500000000004</v>
      </c>
      <c r="I7" s="8">
        <v>40.823999999999998</v>
      </c>
      <c r="J7" s="8">
        <v>31.5</v>
      </c>
      <c r="K7" s="8">
        <v>52.951500000000003</v>
      </c>
      <c r="L7" s="8">
        <v>61.56</v>
      </c>
      <c r="M7" s="8">
        <v>33.695999999999998</v>
      </c>
      <c r="N7" s="8">
        <v>27.225000000000001</v>
      </c>
      <c r="O7" s="8">
        <v>116.964</v>
      </c>
      <c r="P7" s="10">
        <v>37.975000000000001</v>
      </c>
      <c r="Q7" s="11">
        <v>13.122</v>
      </c>
      <c r="R7" s="11">
        <v>54.6325</v>
      </c>
      <c r="S7" s="11">
        <v>13.035500000000001</v>
      </c>
      <c r="T7" s="11">
        <v>39.016500000000001</v>
      </c>
      <c r="U7" s="11">
        <v>41.037999999999997</v>
      </c>
      <c r="V7" s="11">
        <v>47.914999999999999</v>
      </c>
      <c r="W7" s="11">
        <v>66.27</v>
      </c>
      <c r="X7" s="11">
        <v>51.270499999999998</v>
      </c>
    </row>
    <row r="8" spans="1:24" x14ac:dyDescent="0.25">
      <c r="A8" s="9">
        <v>47</v>
      </c>
      <c r="B8" s="8">
        <v>11.30669</v>
      </c>
      <c r="C8" s="8">
        <v>33.682890999999998</v>
      </c>
      <c r="D8" s="8">
        <v>68.4217625</v>
      </c>
      <c r="E8" s="8">
        <v>38.340864000000003</v>
      </c>
      <c r="F8" s="8">
        <v>53.838583999999997</v>
      </c>
      <c r="G8" s="8">
        <v>21.986908</v>
      </c>
      <c r="H8" s="8">
        <v>46.846800000000002</v>
      </c>
      <c r="I8" s="8">
        <v>44.541612999999998</v>
      </c>
      <c r="J8" s="8">
        <v>26.737490000000001</v>
      </c>
      <c r="K8" s="8">
        <v>33.539830000000002</v>
      </c>
      <c r="L8" s="8">
        <v>89.121799999999993</v>
      </c>
      <c r="M8" s="8">
        <v>45.05489</v>
      </c>
      <c r="N8" s="8">
        <v>31.85501</v>
      </c>
      <c r="O8" s="8">
        <v>115.41262999999999</v>
      </c>
      <c r="P8" s="10">
        <v>71.613375000000005</v>
      </c>
      <c r="Q8" s="11">
        <v>11.410270000000001</v>
      </c>
      <c r="R8" s="11">
        <v>32.66046</v>
      </c>
      <c r="S8" s="11">
        <v>11.281840000000001</v>
      </c>
      <c r="T8" s="11">
        <v>67.664900000000003</v>
      </c>
      <c r="U8" s="11">
        <v>38.788629999999998</v>
      </c>
      <c r="V8" s="11">
        <v>122.7094</v>
      </c>
      <c r="W8" s="11">
        <v>90.024379999999994</v>
      </c>
      <c r="X8" s="11">
        <v>42.727260000000001</v>
      </c>
    </row>
    <row r="9" spans="1:24" x14ac:dyDescent="0.25">
      <c r="A9" s="9">
        <v>51</v>
      </c>
      <c r="B9" s="8">
        <v>18.225000000000001</v>
      </c>
      <c r="C9" s="8">
        <v>65.268000000000001</v>
      </c>
      <c r="D9" s="8">
        <v>68.412999999999997</v>
      </c>
      <c r="E9" s="8">
        <v>40.799999999999997</v>
      </c>
      <c r="F9" s="8">
        <v>64.715000000000003</v>
      </c>
      <c r="G9" s="8">
        <v>44.8</v>
      </c>
      <c r="H9" s="8">
        <v>87.813999999999993</v>
      </c>
      <c r="I9" s="8">
        <v>84.64</v>
      </c>
      <c r="J9" s="8">
        <v>41.926499999999997</v>
      </c>
      <c r="K9" s="8">
        <v>67.760000000000005</v>
      </c>
      <c r="L9" s="8">
        <v>74.97</v>
      </c>
      <c r="M9" s="8">
        <v>59.048000000000002</v>
      </c>
      <c r="N9" s="8">
        <v>47.2</v>
      </c>
      <c r="O9" s="8">
        <v>57.319000000000003</v>
      </c>
      <c r="P9" s="10">
        <v>60.515999999999998</v>
      </c>
      <c r="Q9" s="11">
        <v>24.576000000000001</v>
      </c>
      <c r="R9" s="11">
        <v>36.287999999999997</v>
      </c>
      <c r="S9" s="11">
        <v>8.9930000000000003</v>
      </c>
      <c r="T9" s="11">
        <v>55.472999999999999</v>
      </c>
      <c r="U9" s="11">
        <v>22.2865</v>
      </c>
      <c r="V9" s="11">
        <v>88.087500000000006</v>
      </c>
      <c r="W9" s="11">
        <v>67.760000000000005</v>
      </c>
      <c r="X9" s="11">
        <v>45.63</v>
      </c>
    </row>
    <row r="10" spans="1:24" x14ac:dyDescent="0.25">
      <c r="A10" s="9">
        <v>57</v>
      </c>
      <c r="B10" s="8">
        <v>34.43806</v>
      </c>
      <c r="C10" s="8">
        <v>98.496656000000002</v>
      </c>
      <c r="D10" s="8">
        <v>72.257140000000007</v>
      </c>
      <c r="E10" s="8">
        <v>50.702269999999999</v>
      </c>
      <c r="F10" s="8">
        <v>115.95186</v>
      </c>
      <c r="G10" s="8">
        <v>41.969061000000004</v>
      </c>
      <c r="H10" s="8">
        <v>127.98107</v>
      </c>
      <c r="I10" s="8">
        <v>134.09155999999999</v>
      </c>
      <c r="J10" s="8">
        <v>71.733429999999998</v>
      </c>
      <c r="K10" s="8">
        <v>71.210179999999994</v>
      </c>
      <c r="L10" s="8">
        <v>128.7927</v>
      </c>
      <c r="M10" s="8">
        <v>58.844009999999997</v>
      </c>
      <c r="N10" s="8">
        <v>80.186700000000002</v>
      </c>
      <c r="O10" s="8">
        <v>100.5689</v>
      </c>
      <c r="P10" s="10">
        <v>60.530687999999998</v>
      </c>
      <c r="Q10" s="11">
        <v>26.0296065</v>
      </c>
      <c r="R10" s="11">
        <v>81.119771999999998</v>
      </c>
      <c r="S10" s="11">
        <v>60.687792000000002</v>
      </c>
      <c r="T10" s="11">
        <v>49.925699999999999</v>
      </c>
      <c r="U10" s="11">
        <v>80.783013999999994</v>
      </c>
      <c r="V10" s="11">
        <v>132.59754000000001</v>
      </c>
      <c r="W10" s="11">
        <v>106.810064</v>
      </c>
      <c r="X10" s="11">
        <v>80.783013999999994</v>
      </c>
    </row>
    <row r="11" spans="1:24" x14ac:dyDescent="0.25">
      <c r="A11" s="9">
        <v>61</v>
      </c>
      <c r="B11" s="8">
        <v>26.589549999999999</v>
      </c>
      <c r="C11" s="8">
        <v>169.40096249999999</v>
      </c>
      <c r="D11" s="8">
        <v>99.763199999999998</v>
      </c>
      <c r="E11" s="8">
        <v>55.008502999999997</v>
      </c>
      <c r="F11" s="8">
        <v>165.04855000000001</v>
      </c>
      <c r="G11" s="8">
        <v>35.367187999999999</v>
      </c>
      <c r="H11" s="8">
        <v>187.74</v>
      </c>
      <c r="I11" s="8">
        <v>93.950213000000005</v>
      </c>
      <c r="J11" s="8">
        <v>84.596999999999994</v>
      </c>
      <c r="K11" s="8">
        <v>69.93329</v>
      </c>
      <c r="L11" s="8">
        <v>180.18119999999999</v>
      </c>
      <c r="M11" s="8">
        <v>104.25790000000001</v>
      </c>
      <c r="N11" s="8">
        <v>65.671459999999996</v>
      </c>
      <c r="O11" s="8">
        <v>118.1472</v>
      </c>
      <c r="P11" s="10">
        <v>56.738757999999997</v>
      </c>
      <c r="Q11" s="11">
        <v>47.519113500000003</v>
      </c>
      <c r="R11" s="11">
        <v>91.326052500000003</v>
      </c>
      <c r="S11" s="11">
        <v>10.048012999999999</v>
      </c>
      <c r="T11" s="11">
        <v>88.143594500000006</v>
      </c>
      <c r="U11" s="11">
        <v>38.144992000000002</v>
      </c>
      <c r="V11" s="11">
        <v>93.985721999999996</v>
      </c>
      <c r="W11" s="11">
        <v>154.265377</v>
      </c>
      <c r="X11" s="11">
        <v>77.080175999999994</v>
      </c>
    </row>
    <row r="12" spans="1:24" x14ac:dyDescent="0.25">
      <c r="A12" s="9">
        <v>66</v>
      </c>
      <c r="B12" s="8">
        <v>68.250240000000005</v>
      </c>
      <c r="C12" s="8">
        <v>143.72913149999999</v>
      </c>
      <c r="D12" s="8">
        <v>122.26746300000001</v>
      </c>
      <c r="E12" s="8">
        <v>84.494249999999994</v>
      </c>
      <c r="F12" s="8">
        <v>309.34845000000001</v>
      </c>
      <c r="G12" s="8">
        <v>69.870937999999995</v>
      </c>
      <c r="H12" s="8">
        <v>261.99936000000002</v>
      </c>
      <c r="I12" s="8">
        <v>152.07667000000001</v>
      </c>
      <c r="J12" s="8">
        <v>82.66592</v>
      </c>
      <c r="K12" s="8">
        <v>89.924180000000007</v>
      </c>
      <c r="L12" s="8">
        <v>81.68065</v>
      </c>
      <c r="M12" s="8">
        <v>128.2714</v>
      </c>
      <c r="N12" s="8">
        <v>81.68065</v>
      </c>
      <c r="O12" s="8">
        <v>118.9182</v>
      </c>
      <c r="P12" s="10">
        <v>64.377365999999995</v>
      </c>
      <c r="Q12" s="11">
        <v>44.702677999999999</v>
      </c>
      <c r="R12" s="11">
        <v>48.254197499999997</v>
      </c>
      <c r="S12" s="11">
        <v>0</v>
      </c>
      <c r="T12" s="11">
        <v>66.521910000000005</v>
      </c>
      <c r="U12" s="11">
        <v>56.183706000000001</v>
      </c>
      <c r="V12" s="11">
        <v>118.529298</v>
      </c>
      <c r="W12" s="11">
        <v>72.033720000000002</v>
      </c>
      <c r="X12" s="11">
        <v>74.481396500000002</v>
      </c>
    </row>
    <row r="13" spans="1:24" x14ac:dyDescent="0.25">
      <c r="A13" s="39"/>
      <c r="B13" s="7"/>
      <c r="C13" s="7"/>
      <c r="D13" s="7"/>
      <c r="E13" s="7"/>
      <c r="F13" s="7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39"/>
      <c r="B14" s="7"/>
      <c r="C14" s="7"/>
      <c r="D14" s="7"/>
      <c r="E14" s="7"/>
      <c r="F14" s="7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thickBot="1" x14ac:dyDescent="0.3">
      <c r="A15" s="38" t="s">
        <v>59</v>
      </c>
      <c r="B15" s="98" t="s">
        <v>62</v>
      </c>
      <c r="C15" s="98"/>
      <c r="D15" s="98"/>
      <c r="E15" s="98"/>
      <c r="F15" s="98"/>
      <c r="G15" s="98"/>
      <c r="H15" s="98"/>
      <c r="I15" s="98"/>
      <c r="J15" s="99" t="s">
        <v>64</v>
      </c>
      <c r="K15" s="98"/>
      <c r="L15" s="98"/>
      <c r="M15" s="98"/>
      <c r="N15" s="98"/>
      <c r="O15" s="98"/>
      <c r="P15" s="98"/>
      <c r="Q15" s="98"/>
      <c r="R15" s="16"/>
      <c r="S15" s="16"/>
      <c r="T15" s="16"/>
      <c r="U15" s="16"/>
      <c r="V15" s="1"/>
      <c r="W15" s="1"/>
      <c r="X15" s="1"/>
    </row>
    <row r="16" spans="1:24" x14ac:dyDescent="0.25">
      <c r="A16" s="9">
        <v>77</v>
      </c>
      <c r="B16" s="9">
        <v>183.5685</v>
      </c>
      <c r="C16" s="9">
        <v>311.04000000000002</v>
      </c>
      <c r="D16" s="9">
        <v>336.96</v>
      </c>
      <c r="E16" s="9">
        <v>65.596000000000004</v>
      </c>
      <c r="F16" s="9">
        <v>66.653999999999996</v>
      </c>
      <c r="G16" s="9">
        <v>329.0625</v>
      </c>
      <c r="H16" s="9">
        <v>331.66250000000002</v>
      </c>
      <c r="I16" s="9">
        <v>156.64500000000001</v>
      </c>
      <c r="J16" s="12">
        <v>261.95</v>
      </c>
      <c r="K16" s="13">
        <v>201.44800000000001</v>
      </c>
      <c r="L16" s="13">
        <v>562.39099999999996</v>
      </c>
      <c r="M16" s="13">
        <v>187.55</v>
      </c>
      <c r="N16" s="13">
        <v>171</v>
      </c>
      <c r="O16" s="13">
        <v>167.70599999999999</v>
      </c>
      <c r="P16" s="13">
        <v>285.66000000000003</v>
      </c>
      <c r="Q16" s="13">
        <v>84.037499999999994</v>
      </c>
      <c r="R16" s="9"/>
      <c r="S16" s="9"/>
      <c r="T16" s="9"/>
      <c r="U16" s="9"/>
      <c r="V16" s="1"/>
      <c r="W16" s="1"/>
      <c r="X16" s="1"/>
    </row>
    <row r="17" spans="1:24" x14ac:dyDescent="0.25">
      <c r="A17" s="9">
        <v>79</v>
      </c>
      <c r="B17" s="9">
        <v>272.25</v>
      </c>
      <c r="C17" s="9">
        <v>433.94400000000002</v>
      </c>
      <c r="D17" s="9">
        <v>632.2568</v>
      </c>
      <c r="E17" s="9">
        <v>75.117999999999995</v>
      </c>
      <c r="F17" s="9">
        <v>131.196</v>
      </c>
      <c r="G17" s="9">
        <v>391.53399999999999</v>
      </c>
      <c r="H17" s="9">
        <v>412.12799999999999</v>
      </c>
      <c r="I17" s="9">
        <v>370.44</v>
      </c>
      <c r="J17" s="12">
        <v>373.52699999999999</v>
      </c>
      <c r="K17" s="13">
        <v>200.70400000000001</v>
      </c>
      <c r="L17" s="13">
        <v>607.904</v>
      </c>
      <c r="M17" s="13">
        <v>213.22749999999999</v>
      </c>
      <c r="N17" s="13">
        <v>245.05</v>
      </c>
      <c r="O17" s="13">
        <v>163.607</v>
      </c>
      <c r="P17" s="13">
        <v>539.78399999999999</v>
      </c>
      <c r="Q17" s="13">
        <v>140.4</v>
      </c>
      <c r="R17" s="9"/>
      <c r="S17" s="9"/>
      <c r="T17" s="9"/>
      <c r="U17" s="9"/>
      <c r="V17" s="1"/>
      <c r="W17" s="1"/>
      <c r="X17" s="1"/>
    </row>
    <row r="18" spans="1:24" x14ac:dyDescent="0.25">
      <c r="A18" s="9">
        <v>82</v>
      </c>
      <c r="B18" s="9">
        <v>332.18599999999998</v>
      </c>
      <c r="C18" s="9">
        <v>522.45000000000005</v>
      </c>
      <c r="D18" s="9">
        <v>531.03750000000002</v>
      </c>
      <c r="E18" s="9">
        <v>35.258000000000003</v>
      </c>
      <c r="F18" s="9">
        <v>149.4</v>
      </c>
      <c r="G18" s="9">
        <v>482.23349999999999</v>
      </c>
      <c r="H18" s="9">
        <v>399.35</v>
      </c>
      <c r="I18" s="9">
        <v>458.39699999999999</v>
      </c>
      <c r="J18" s="12">
        <v>317.20150000000001</v>
      </c>
      <c r="K18" s="13">
        <v>202.41900000000001</v>
      </c>
      <c r="L18" s="13">
        <v>664.42399999999998</v>
      </c>
      <c r="M18" s="13">
        <v>423.36</v>
      </c>
      <c r="N18" s="13">
        <v>274.73450000000003</v>
      </c>
      <c r="O18" s="13">
        <v>178.74600000000001</v>
      </c>
      <c r="P18" s="13">
        <v>775</v>
      </c>
      <c r="Q18" s="13">
        <v>169.98400000000001</v>
      </c>
      <c r="R18" s="9"/>
      <c r="S18" s="9"/>
      <c r="T18" s="9"/>
      <c r="U18" s="9"/>
      <c r="V18" s="1"/>
      <c r="W18" s="1"/>
      <c r="X18" s="1"/>
    </row>
    <row r="19" spans="1:24" x14ac:dyDescent="0.25">
      <c r="A19" s="9">
        <v>85</v>
      </c>
      <c r="B19" s="9">
        <v>566.30712000000005</v>
      </c>
      <c r="C19" s="9">
        <v>635.71948599999996</v>
      </c>
      <c r="D19" s="9">
        <v>771.08803</v>
      </c>
      <c r="E19" s="9">
        <v>130.88225</v>
      </c>
      <c r="F19" s="9">
        <v>595.35</v>
      </c>
      <c r="G19" s="9">
        <v>554.31082000000004</v>
      </c>
      <c r="H19" s="9">
        <v>583.5104</v>
      </c>
      <c r="I19" s="9">
        <v>984.34586000000002</v>
      </c>
      <c r="J19" s="12">
        <v>605.48260000000005</v>
      </c>
      <c r="K19" s="13">
        <v>219.98394999999999</v>
      </c>
      <c r="L19" s="13">
        <v>890.15634</v>
      </c>
      <c r="M19" s="13">
        <v>433.18079999999998</v>
      </c>
      <c r="N19" s="13">
        <v>369.69266699999997</v>
      </c>
      <c r="O19" s="13">
        <v>261.42131999999998</v>
      </c>
      <c r="P19" s="13">
        <v>854.6644</v>
      </c>
      <c r="Q19" s="13">
        <v>241.9799745</v>
      </c>
      <c r="R19" s="9"/>
      <c r="S19" s="9"/>
      <c r="T19" s="9"/>
      <c r="U19" s="9"/>
      <c r="V19" s="1"/>
      <c r="W19" s="1"/>
      <c r="X19" s="1"/>
    </row>
    <row r="20" spans="1:24" x14ac:dyDescent="0.25">
      <c r="A20" s="9">
        <v>89</v>
      </c>
      <c r="B20" s="9">
        <v>808.09120199999995</v>
      </c>
      <c r="C20" s="9">
        <v>673.95295799999997</v>
      </c>
      <c r="D20" s="9">
        <v>883.32059100000004</v>
      </c>
      <c r="E20" s="9">
        <v>120.852864</v>
      </c>
      <c r="F20" s="9">
        <v>997.97231699999998</v>
      </c>
      <c r="G20" s="9">
        <v>895.66691000000003</v>
      </c>
      <c r="H20" s="9">
        <v>441.99313000000001</v>
      </c>
      <c r="I20" s="9">
        <v>1288.2888</v>
      </c>
      <c r="J20" s="12">
        <v>393.30291999999997</v>
      </c>
      <c r="K20" s="13">
        <v>262.14451000000003</v>
      </c>
      <c r="L20" s="13">
        <v>1041.3119999999999</v>
      </c>
      <c r="M20" s="13">
        <v>515.01892999999995</v>
      </c>
      <c r="N20" s="13">
        <v>347.68018999999998</v>
      </c>
      <c r="O20" s="13">
        <v>168.54537999999999</v>
      </c>
      <c r="P20" s="13">
        <v>664.08145999999999</v>
      </c>
      <c r="Q20" s="13">
        <v>489.11009999999999</v>
      </c>
      <c r="R20" s="9"/>
      <c r="S20" s="9"/>
      <c r="T20" s="9"/>
      <c r="U20" s="9"/>
      <c r="V20" s="1"/>
      <c r="W20" s="1"/>
      <c r="X20" s="1"/>
    </row>
    <row r="21" spans="1:24" x14ac:dyDescent="0.25">
      <c r="A21" s="9">
        <v>93</v>
      </c>
      <c r="B21" s="9">
        <v>876.34033599999998</v>
      </c>
      <c r="C21" s="9">
        <v>833.74245800000006</v>
      </c>
      <c r="D21" s="9">
        <v>944.14405799999997</v>
      </c>
      <c r="E21" s="9">
        <v>128.533117</v>
      </c>
      <c r="F21" s="9">
        <v>904.42240000000004</v>
      </c>
      <c r="G21" s="9">
        <v>1041.31195</v>
      </c>
      <c r="H21" s="9">
        <v>488.77812</v>
      </c>
      <c r="I21" s="9">
        <v>1475.2519</v>
      </c>
      <c r="J21" s="12">
        <v>477.67007000000001</v>
      </c>
      <c r="K21" s="13">
        <v>300.68306000000001</v>
      </c>
      <c r="L21" s="13">
        <v>1583.46884</v>
      </c>
      <c r="M21" s="13">
        <v>614.71871999999996</v>
      </c>
      <c r="N21" s="13">
        <v>420.56823000000003</v>
      </c>
      <c r="O21" s="13">
        <v>250.76519999999999</v>
      </c>
      <c r="P21" s="13">
        <v>761.46720000000005</v>
      </c>
      <c r="Q21" s="13">
        <v>317.37779999999998</v>
      </c>
      <c r="R21" s="9"/>
      <c r="S21" s="9"/>
      <c r="T21" s="9"/>
      <c r="U21" s="9"/>
      <c r="V21" s="1"/>
      <c r="W21" s="1"/>
      <c r="X21" s="1"/>
    </row>
    <row r="22" spans="1:24" x14ac:dyDescent="0.25">
      <c r="A22" s="9">
        <v>97</v>
      </c>
      <c r="B22" s="9">
        <v>1317.51459</v>
      </c>
      <c r="C22" s="9">
        <v>1500.6532239999999</v>
      </c>
      <c r="D22" s="9">
        <v>1193.9523799999999</v>
      </c>
      <c r="E22" s="9">
        <v>160.51028500000001</v>
      </c>
      <c r="F22" s="9">
        <v>1376.6976400000001</v>
      </c>
      <c r="G22" s="9"/>
      <c r="H22" s="9">
        <v>929.90547000000004</v>
      </c>
      <c r="I22" s="9">
        <v>1624.7145</v>
      </c>
      <c r="J22" s="12">
        <v>560.16635399999996</v>
      </c>
      <c r="K22" s="13">
        <v>287.40463</v>
      </c>
      <c r="L22" s="13">
        <v>1432.59</v>
      </c>
      <c r="M22" s="13">
        <v>1024.6673129999999</v>
      </c>
      <c r="N22" s="13">
        <v>678.79964600000005</v>
      </c>
      <c r="O22" s="13">
        <v>426.66371249999997</v>
      </c>
      <c r="P22" s="13">
        <v>585.66039999999998</v>
      </c>
      <c r="Q22" s="13">
        <v>426.66370999999998</v>
      </c>
      <c r="R22" s="9"/>
      <c r="S22" s="9"/>
      <c r="T22" s="9"/>
      <c r="U22" s="9"/>
      <c r="V22" s="1"/>
      <c r="W22" s="1"/>
      <c r="X22" s="1"/>
    </row>
    <row r="23" spans="1:24" x14ac:dyDescent="0.25">
      <c r="A23" s="9">
        <v>104</v>
      </c>
      <c r="B23" s="9"/>
      <c r="C23" s="9">
        <v>2160.1213299999999</v>
      </c>
      <c r="D23" s="9">
        <v>1604.1531500000001</v>
      </c>
      <c r="E23" s="9">
        <v>224.40449599999999</v>
      </c>
      <c r="F23" s="9">
        <v>1400.3954000000001</v>
      </c>
      <c r="G23" s="9"/>
      <c r="H23" s="9">
        <v>925.87651000000005</v>
      </c>
      <c r="I23" s="9">
        <v>2478.4515999999999</v>
      </c>
      <c r="J23" s="12">
        <v>937.46848999999997</v>
      </c>
      <c r="K23" s="13">
        <v>466.47395999999998</v>
      </c>
      <c r="L23" s="13"/>
      <c r="M23" s="13"/>
      <c r="N23" s="13">
        <v>839.98987999999997</v>
      </c>
      <c r="O23" s="13">
        <v>658.53096000000005</v>
      </c>
      <c r="P23" s="13">
        <v>1105.3200999999999</v>
      </c>
      <c r="Q23" s="13">
        <v>558.74401999999998</v>
      </c>
      <c r="R23" s="9"/>
      <c r="S23" s="9"/>
      <c r="T23" s="9"/>
      <c r="U23" s="9"/>
      <c r="V23" s="1"/>
      <c r="W23" s="1"/>
      <c r="X23" s="1"/>
    </row>
  </sheetData>
  <mergeCells count="4">
    <mergeCell ref="J15:Q15"/>
    <mergeCell ref="B15:I15"/>
    <mergeCell ref="P1:X1"/>
    <mergeCell ref="B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93FC-70CD-4A53-AF4F-14CB9D5D7567}">
  <dimension ref="A1:C7"/>
  <sheetViews>
    <sheetView workbookViewId="0">
      <selection activeCell="B5" sqref="B5"/>
    </sheetView>
  </sheetViews>
  <sheetFormatPr defaultRowHeight="15" x14ac:dyDescent="0.25"/>
  <sheetData>
    <row r="1" spans="1:3" x14ac:dyDescent="0.25">
      <c r="A1" s="132" t="s">
        <v>6</v>
      </c>
      <c r="B1" s="132"/>
      <c r="C1" s="132"/>
    </row>
    <row r="2" spans="1:3" ht="15.75" thickBot="1" x14ac:dyDescent="0.3">
      <c r="A2" s="136" t="s">
        <v>3</v>
      </c>
      <c r="B2" s="138" t="s">
        <v>4</v>
      </c>
      <c r="C2" s="136" t="s">
        <v>5</v>
      </c>
    </row>
    <row r="3" spans="1:3" x14ac:dyDescent="0.25">
      <c r="A3" s="128">
        <v>8.0500000000000007</v>
      </c>
      <c r="B3" s="139">
        <v>0.68</v>
      </c>
      <c r="C3" s="128">
        <v>63.7</v>
      </c>
    </row>
    <row r="4" spans="1:3" x14ac:dyDescent="0.25">
      <c r="A4" s="128">
        <v>9.32</v>
      </c>
      <c r="B4" s="139">
        <v>3.51</v>
      </c>
      <c r="C4" s="128">
        <v>68</v>
      </c>
    </row>
    <row r="5" spans="1:3" x14ac:dyDescent="0.25">
      <c r="A5" s="128">
        <v>74.400000000000006</v>
      </c>
      <c r="B5" s="139">
        <v>5.86</v>
      </c>
      <c r="C5" s="128">
        <v>87.4</v>
      </c>
    </row>
    <row r="6" spans="1:3" x14ac:dyDescent="0.25">
      <c r="A6" s="128">
        <v>57.2</v>
      </c>
      <c r="B6" s="139">
        <v>0.72</v>
      </c>
      <c r="C6" s="128">
        <v>97</v>
      </c>
    </row>
    <row r="7" spans="1:3" x14ac:dyDescent="0.25">
      <c r="A7" s="128">
        <v>42.9</v>
      </c>
      <c r="B7" s="139">
        <v>3.61</v>
      </c>
      <c r="C7" s="128"/>
    </row>
  </sheetData>
  <mergeCells count="1">
    <mergeCell ref="A1:C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7F01-F9A7-4236-B051-88DA43849400}">
  <dimension ref="A2:T29"/>
  <sheetViews>
    <sheetView zoomScale="85" zoomScaleNormal="85" workbookViewId="0">
      <selection activeCell="M29" sqref="M29"/>
    </sheetView>
  </sheetViews>
  <sheetFormatPr defaultRowHeight="14.25" x14ac:dyDescent="0.2"/>
  <cols>
    <col min="1" max="1" width="26.85546875" style="1" bestFit="1" customWidth="1"/>
    <col min="2" max="2" width="11.28515625" style="1" bestFit="1" customWidth="1"/>
    <col min="3" max="3" width="10.42578125" style="1" bestFit="1" customWidth="1"/>
    <col min="4" max="8" width="9.140625" style="1"/>
    <col min="9" max="10" width="9.140625" style="1" customWidth="1"/>
    <col min="11" max="15" width="9.140625" style="1"/>
    <col min="16" max="16" width="9" style="1" customWidth="1"/>
    <col min="17" max="16384" width="9.140625" style="1"/>
  </cols>
  <sheetData>
    <row r="2" spans="1:20" ht="15" thickBot="1" x14ac:dyDescent="0.25">
      <c r="A2" s="1" t="s">
        <v>31</v>
      </c>
      <c r="B2" s="98" t="s">
        <v>60</v>
      </c>
      <c r="C2" s="98"/>
      <c r="D2" s="98"/>
      <c r="E2" s="98"/>
      <c r="F2" s="98"/>
      <c r="G2" s="98"/>
      <c r="H2" s="98"/>
      <c r="I2" s="98"/>
      <c r="J2" s="98"/>
      <c r="K2" s="99" t="s">
        <v>61</v>
      </c>
      <c r="L2" s="98"/>
      <c r="M2" s="98"/>
      <c r="N2" s="98"/>
      <c r="O2" s="98"/>
      <c r="P2" s="98"/>
      <c r="Q2" s="98"/>
      <c r="R2" s="98"/>
      <c r="S2" s="98"/>
      <c r="T2" s="98"/>
    </row>
    <row r="3" spans="1:20" x14ac:dyDescent="0.2">
      <c r="A3" s="1" t="s">
        <v>234</v>
      </c>
      <c r="B3" s="9">
        <v>31.1</v>
      </c>
      <c r="C3" s="9">
        <v>77.3</v>
      </c>
      <c r="D3" s="9">
        <v>17.2</v>
      </c>
      <c r="E3" s="9">
        <v>12</v>
      </c>
      <c r="F3" s="9">
        <v>23.1</v>
      </c>
      <c r="G3" s="9">
        <v>6.36</v>
      </c>
      <c r="H3" s="9">
        <v>7.1</v>
      </c>
      <c r="I3" s="9">
        <v>58</v>
      </c>
      <c r="J3" s="9">
        <v>7.19</v>
      </c>
      <c r="K3" s="12">
        <v>22.3</v>
      </c>
      <c r="L3" s="13">
        <v>30.1</v>
      </c>
      <c r="M3" s="13">
        <v>39</v>
      </c>
      <c r="N3" s="13">
        <v>40.799999999999997</v>
      </c>
      <c r="O3" s="13">
        <v>12</v>
      </c>
      <c r="P3" s="11">
        <v>47.5</v>
      </c>
      <c r="Q3" s="13">
        <v>72.2</v>
      </c>
      <c r="R3" s="13">
        <v>14.3</v>
      </c>
      <c r="S3" s="13">
        <v>46.8</v>
      </c>
      <c r="T3" s="13">
        <v>12.9</v>
      </c>
    </row>
    <row r="4" spans="1:20" ht="15" x14ac:dyDescent="0.25">
      <c r="A4" s="1" t="s">
        <v>76</v>
      </c>
      <c r="B4" s="9">
        <v>21.9</v>
      </c>
      <c r="C4" s="9">
        <v>5.49</v>
      </c>
      <c r="D4" s="9">
        <v>16.8</v>
      </c>
      <c r="E4" s="9">
        <v>15.7</v>
      </c>
      <c r="F4" s="9">
        <v>8.58</v>
      </c>
      <c r="G4" s="9">
        <v>25.8</v>
      </c>
      <c r="H4" s="9">
        <v>27.9</v>
      </c>
      <c r="I4" s="9">
        <v>38.299999999999997</v>
      </c>
      <c r="J4" s="9">
        <v>27.5</v>
      </c>
      <c r="K4" s="12">
        <v>14.1</v>
      </c>
      <c r="L4" s="9">
        <v>7.7</v>
      </c>
      <c r="M4" s="9">
        <v>17.5</v>
      </c>
      <c r="N4" s="9">
        <v>7.67</v>
      </c>
      <c r="O4" s="9">
        <v>12.6</v>
      </c>
      <c r="P4" s="89" t="s">
        <v>235</v>
      </c>
      <c r="Q4" s="9">
        <v>12</v>
      </c>
      <c r="R4" s="9">
        <v>16.399999999999999</v>
      </c>
      <c r="S4" s="9">
        <v>17.5</v>
      </c>
      <c r="T4" s="9">
        <v>16.899999999999999</v>
      </c>
    </row>
    <row r="5" spans="1:20" x14ac:dyDescent="0.2">
      <c r="B5" s="9"/>
      <c r="C5" s="9"/>
      <c r="P5" s="1" t="s">
        <v>236</v>
      </c>
    </row>
    <row r="6" spans="1:20" x14ac:dyDescent="0.2">
      <c r="B6" s="9"/>
      <c r="C6" s="9"/>
    </row>
    <row r="11" spans="1:20" x14ac:dyDescent="0.2">
      <c r="B11" s="9"/>
      <c r="C11" s="9"/>
    </row>
    <row r="15" spans="1:20" x14ac:dyDescent="0.2">
      <c r="B15" s="9"/>
      <c r="H15" s="9"/>
      <c r="I15" s="9"/>
    </row>
    <row r="16" spans="1:20" x14ac:dyDescent="0.2">
      <c r="B16" s="9"/>
      <c r="H16" s="9"/>
      <c r="I16" s="9"/>
    </row>
    <row r="17" spans="2:10" x14ac:dyDescent="0.2">
      <c r="B17" s="9"/>
      <c r="H17" s="9"/>
      <c r="I17" s="9"/>
    </row>
    <row r="18" spans="2:10" x14ac:dyDescent="0.2">
      <c r="B18" s="9"/>
      <c r="H18" s="9"/>
      <c r="I18" s="9"/>
    </row>
    <row r="19" spans="2:10" x14ac:dyDescent="0.2">
      <c r="B19" s="9"/>
      <c r="H19" s="9"/>
      <c r="I19" s="9"/>
    </row>
    <row r="20" spans="2:10" x14ac:dyDescent="0.2">
      <c r="B20" s="9"/>
      <c r="H20" s="9"/>
      <c r="I20" s="9"/>
    </row>
    <row r="21" spans="2:10" x14ac:dyDescent="0.2">
      <c r="B21" s="9"/>
      <c r="H21" s="9"/>
      <c r="I21" s="9"/>
      <c r="J21" s="9"/>
    </row>
    <row r="22" spans="2:10" x14ac:dyDescent="0.2">
      <c r="B22" s="9"/>
      <c r="H22" s="9"/>
      <c r="J22" s="9"/>
    </row>
    <row r="23" spans="2:10" x14ac:dyDescent="0.2">
      <c r="B23" s="9"/>
      <c r="H23" s="9"/>
      <c r="J23" s="9"/>
    </row>
    <row r="24" spans="2:10" x14ac:dyDescent="0.2">
      <c r="B24" s="9"/>
      <c r="H24" s="9"/>
      <c r="J24" s="9"/>
    </row>
    <row r="25" spans="2:10" x14ac:dyDescent="0.2">
      <c r="H25" s="9"/>
      <c r="J25" s="9"/>
    </row>
    <row r="26" spans="2:10" x14ac:dyDescent="0.2">
      <c r="H26" s="9"/>
      <c r="J26" s="9"/>
    </row>
    <row r="27" spans="2:10" x14ac:dyDescent="0.2">
      <c r="H27" s="9"/>
      <c r="J27" s="9"/>
    </row>
    <row r="28" spans="2:10" x14ac:dyDescent="0.2">
      <c r="H28" s="9"/>
      <c r="J28" s="9"/>
    </row>
    <row r="29" spans="2:10" x14ac:dyDescent="0.2">
      <c r="H29" s="9"/>
    </row>
  </sheetData>
  <mergeCells count="2">
    <mergeCell ref="B2:J2"/>
    <mergeCell ref="K2:T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00DC-75F3-4CF1-9C7A-33CF633BD090}">
  <dimension ref="A1:B4"/>
  <sheetViews>
    <sheetView workbookViewId="0">
      <selection sqref="A1:B4"/>
    </sheetView>
  </sheetViews>
  <sheetFormatPr defaultRowHeight="15" x14ac:dyDescent="0.25"/>
  <sheetData>
    <row r="1" spans="1:2" x14ac:dyDescent="0.25">
      <c r="A1" s="97" t="s">
        <v>57</v>
      </c>
      <c r="B1" s="97"/>
    </row>
    <row r="2" spans="1:2" ht="15.75" thickBot="1" x14ac:dyDescent="0.3">
      <c r="A2" s="48" t="s">
        <v>62</v>
      </c>
      <c r="B2" s="47" t="s">
        <v>237</v>
      </c>
    </row>
    <row r="3" spans="1:2" x14ac:dyDescent="0.25">
      <c r="A3" s="9">
        <v>22.7</v>
      </c>
      <c r="B3" s="12">
        <v>2.73</v>
      </c>
    </row>
    <row r="4" spans="1:2" x14ac:dyDescent="0.25">
      <c r="A4" s="9">
        <v>19.3</v>
      </c>
      <c r="B4" s="12">
        <v>3.3</v>
      </c>
    </row>
  </sheetData>
  <mergeCells count="1">
    <mergeCell ref="A1:B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6B5D-347E-4ED3-8539-505D203E395A}">
  <dimension ref="A1:Q3"/>
  <sheetViews>
    <sheetView workbookViewId="0">
      <selection sqref="A1:Q3"/>
    </sheetView>
  </sheetViews>
  <sheetFormatPr defaultRowHeight="15" x14ac:dyDescent="0.25"/>
  <sheetData>
    <row r="1" spans="1:17" ht="15.75" thickBot="1" x14ac:dyDescent="0.3">
      <c r="A1" s="1" t="s">
        <v>31</v>
      </c>
      <c r="B1" s="98" t="s">
        <v>60</v>
      </c>
      <c r="C1" s="98"/>
      <c r="D1" s="98"/>
      <c r="E1" s="98"/>
      <c r="F1" s="98"/>
      <c r="G1" s="98"/>
      <c r="H1" s="98"/>
      <c r="I1" s="98"/>
      <c r="J1" s="99" t="s">
        <v>61</v>
      </c>
      <c r="K1" s="98"/>
      <c r="L1" s="98"/>
      <c r="M1" s="98"/>
      <c r="N1" s="98"/>
      <c r="O1" s="98"/>
      <c r="P1" s="98"/>
      <c r="Q1" s="98"/>
    </row>
    <row r="2" spans="1:17" x14ac:dyDescent="0.25">
      <c r="A2" s="1" t="s">
        <v>238</v>
      </c>
      <c r="B2" s="9">
        <v>27.4</v>
      </c>
      <c r="C2" s="9">
        <v>17.399999999999999</v>
      </c>
      <c r="D2" s="9">
        <v>29</v>
      </c>
      <c r="E2" s="9">
        <v>10.7</v>
      </c>
      <c r="F2" s="9">
        <v>23.3</v>
      </c>
      <c r="G2" s="9">
        <v>42.2</v>
      </c>
      <c r="H2" s="9">
        <v>16.600000000000001</v>
      </c>
      <c r="I2" s="9">
        <v>28.4</v>
      </c>
      <c r="J2" s="12">
        <v>24.3</v>
      </c>
      <c r="K2" s="9">
        <v>40.6</v>
      </c>
      <c r="L2" s="9">
        <v>43.9</v>
      </c>
      <c r="M2" s="9">
        <v>34.9</v>
      </c>
      <c r="N2" s="9">
        <v>20</v>
      </c>
      <c r="O2" s="9">
        <v>29.7</v>
      </c>
      <c r="P2" s="9">
        <v>39.5</v>
      </c>
      <c r="Q2" s="9">
        <v>40.799999999999997</v>
      </c>
    </row>
    <row r="3" spans="1:17" x14ac:dyDescent="0.25">
      <c r="A3" s="1" t="s">
        <v>83</v>
      </c>
      <c r="B3" s="9">
        <v>5.31</v>
      </c>
      <c r="C3" s="9">
        <v>14.5</v>
      </c>
      <c r="D3" s="9">
        <v>8.85</v>
      </c>
      <c r="E3" s="9">
        <v>20.2</v>
      </c>
      <c r="F3" s="9">
        <v>15.2</v>
      </c>
      <c r="G3" s="9">
        <v>20.100000000000001</v>
      </c>
      <c r="H3" s="9">
        <v>22.9</v>
      </c>
      <c r="I3" s="9">
        <v>18.8</v>
      </c>
      <c r="J3" s="9">
        <v>31.9</v>
      </c>
      <c r="K3" s="9">
        <v>28.2</v>
      </c>
      <c r="L3" s="9">
        <v>20.5</v>
      </c>
      <c r="M3" s="9">
        <v>14.8</v>
      </c>
      <c r="N3" s="9">
        <v>21.8</v>
      </c>
      <c r="O3" s="9">
        <v>17.8</v>
      </c>
      <c r="P3" s="9">
        <v>36.1</v>
      </c>
      <c r="Q3" s="9">
        <v>15.7</v>
      </c>
    </row>
  </sheetData>
  <mergeCells count="2">
    <mergeCell ref="B1:I1"/>
    <mergeCell ref="J1:Q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6F06-C3A9-4970-B87F-F1F0C1B3F3FC}">
  <dimension ref="A1:Z73"/>
  <sheetViews>
    <sheetView zoomScale="70" zoomScaleNormal="70" workbookViewId="0">
      <selection activeCell="F32" sqref="F32:F33"/>
    </sheetView>
  </sheetViews>
  <sheetFormatPr defaultRowHeight="14.25" x14ac:dyDescent="0.2"/>
  <cols>
    <col min="1" max="1" width="40.5703125" style="1" bestFit="1" customWidth="1"/>
    <col min="2" max="16384" width="9.140625" style="1"/>
  </cols>
  <sheetData>
    <row r="1" spans="1:19" ht="15" thickBot="1" x14ac:dyDescent="0.25">
      <c r="A1" s="3" t="s">
        <v>241</v>
      </c>
      <c r="B1" s="104" t="s">
        <v>196</v>
      </c>
      <c r="C1" s="104"/>
      <c r="D1" s="104"/>
      <c r="E1" s="104"/>
      <c r="F1" s="103" t="s">
        <v>197</v>
      </c>
      <c r="G1" s="104"/>
      <c r="H1" s="104"/>
      <c r="I1" s="104"/>
      <c r="J1" s="110"/>
      <c r="K1" s="103" t="s">
        <v>195</v>
      </c>
      <c r="L1" s="104"/>
      <c r="M1" s="104"/>
      <c r="N1" s="110"/>
      <c r="O1" s="104" t="s">
        <v>194</v>
      </c>
      <c r="P1" s="104"/>
      <c r="Q1" s="104"/>
      <c r="R1" s="104"/>
      <c r="S1" s="104"/>
    </row>
    <row r="2" spans="1:19" x14ac:dyDescent="0.2">
      <c r="A2" s="51" t="s">
        <v>239</v>
      </c>
      <c r="B2" s="2">
        <v>7.7899450000000003</v>
      </c>
      <c r="C2" s="2">
        <v>7.0698679999999996</v>
      </c>
      <c r="D2" s="2">
        <v>7.3536429999999999</v>
      </c>
      <c r="E2" s="2">
        <v>7.5691519999999999</v>
      </c>
      <c r="F2" s="4">
        <v>7.7014969999999998</v>
      </c>
      <c r="G2" s="5">
        <v>6.7431070000000002</v>
      </c>
      <c r="H2" s="5">
        <v>7.188542</v>
      </c>
      <c r="I2" s="5">
        <v>7.8444050000000001</v>
      </c>
      <c r="J2" s="6">
        <v>7.0191340000000002</v>
      </c>
      <c r="K2" s="4">
        <v>12.26925</v>
      </c>
      <c r="L2" s="5">
        <v>11.98817</v>
      </c>
      <c r="M2" s="5">
        <v>12.00949</v>
      </c>
      <c r="N2" s="6">
        <v>12.097189999999999</v>
      </c>
      <c r="O2" s="2">
        <v>11.3414</v>
      </c>
      <c r="P2" s="2">
        <v>11.76886</v>
      </c>
      <c r="Q2" s="2">
        <v>10.364380000000001</v>
      </c>
      <c r="R2" s="2">
        <v>9.9657920000000004</v>
      </c>
      <c r="S2" s="2">
        <v>11.97043</v>
      </c>
    </row>
    <row r="6" spans="1:19" x14ac:dyDescent="0.2">
      <c r="A6" s="9"/>
      <c r="B6" s="9"/>
      <c r="C6" s="9"/>
      <c r="D6" s="9"/>
      <c r="E6" s="9"/>
      <c r="F6" s="9"/>
      <c r="G6" s="9"/>
      <c r="H6" s="9"/>
      <c r="I6" s="9"/>
      <c r="J6" s="13"/>
      <c r="K6" s="13"/>
      <c r="L6" s="13"/>
      <c r="M6" s="13"/>
      <c r="N6" s="13"/>
      <c r="O6" s="13"/>
    </row>
    <row r="20" spans="1:26" x14ac:dyDescent="0.2">
      <c r="A20" s="9"/>
      <c r="B20" s="9"/>
      <c r="C20" s="9"/>
      <c r="D20" s="9"/>
      <c r="E20" s="9"/>
      <c r="F20" s="9"/>
      <c r="G20" s="9"/>
      <c r="H20" s="9"/>
      <c r="I20" s="9"/>
      <c r="J20" s="13"/>
      <c r="K20" s="13"/>
      <c r="L20" s="13"/>
      <c r="M20" s="13"/>
      <c r="N20" s="13"/>
      <c r="O20" s="13"/>
    </row>
    <row r="21" spans="1:26" x14ac:dyDescent="0.2">
      <c r="V21" s="16"/>
      <c r="W21" s="16"/>
      <c r="X21" s="16"/>
      <c r="Y21" s="16"/>
      <c r="Z21" s="16"/>
    </row>
    <row r="22" spans="1:26" x14ac:dyDescent="0.2">
      <c r="V22" s="9"/>
      <c r="W22" s="9"/>
      <c r="X22" s="9"/>
      <c r="Y22" s="9"/>
      <c r="Z22" s="9"/>
    </row>
    <row r="23" spans="1:26" x14ac:dyDescent="0.2">
      <c r="V23" s="9"/>
      <c r="W23" s="9"/>
      <c r="X23" s="9"/>
      <c r="Y23" s="9"/>
      <c r="Z23" s="9"/>
    </row>
    <row r="24" spans="1:26" x14ac:dyDescent="0.2">
      <c r="V24" s="9"/>
      <c r="W24" s="9"/>
      <c r="X24" s="9"/>
      <c r="Y24" s="9"/>
      <c r="Z24" s="9"/>
    </row>
    <row r="25" spans="1:26" x14ac:dyDescent="0.2">
      <c r="V25" s="9"/>
      <c r="W25" s="9"/>
      <c r="X25" s="9"/>
      <c r="Y25" s="9"/>
      <c r="Z25" s="9"/>
    </row>
    <row r="26" spans="1:26" x14ac:dyDescent="0.2">
      <c r="V26" s="9"/>
      <c r="W26" s="9"/>
      <c r="X26" s="9"/>
      <c r="Y26" s="9"/>
      <c r="Z26" s="9"/>
    </row>
    <row r="27" spans="1:26" x14ac:dyDescent="0.2">
      <c r="V27" s="9"/>
      <c r="W27" s="9"/>
      <c r="X27" s="9"/>
      <c r="Y27" s="9"/>
      <c r="Z27" s="9"/>
    </row>
    <row r="28" spans="1:26" x14ac:dyDescent="0.2">
      <c r="V28" s="9"/>
      <c r="W28" s="9"/>
      <c r="X28" s="9"/>
      <c r="Y28" s="9"/>
      <c r="Z28" s="9"/>
    </row>
    <row r="29" spans="1:26" x14ac:dyDescent="0.2">
      <c r="V29" s="9"/>
      <c r="W29" s="9"/>
      <c r="X29" s="9"/>
      <c r="Y29" s="9"/>
      <c r="Z29" s="9"/>
    </row>
    <row r="30" spans="1:26" x14ac:dyDescent="0.2">
      <c r="V30" s="9"/>
      <c r="W30" s="9"/>
      <c r="X30" s="9"/>
      <c r="Y30" s="9"/>
      <c r="Z30" s="9"/>
    </row>
    <row r="31" spans="1:26" x14ac:dyDescent="0.2">
      <c r="V31" s="9"/>
      <c r="W31" s="9"/>
      <c r="X31" s="9"/>
      <c r="Y31" s="9"/>
      <c r="Z31" s="9"/>
    </row>
    <row r="32" spans="1:26" x14ac:dyDescent="0.2">
      <c r="V32" s="9"/>
      <c r="W32" s="9"/>
      <c r="X32" s="9"/>
      <c r="Y32" s="9"/>
      <c r="Z32" s="9"/>
    </row>
    <row r="33" spans="7:26" x14ac:dyDescent="0.2">
      <c r="V33" s="9"/>
      <c r="W33" s="9"/>
      <c r="X33" s="9"/>
      <c r="Y33" s="9"/>
      <c r="Z33" s="9"/>
    </row>
    <row r="34" spans="7:26" x14ac:dyDescent="0.2">
      <c r="V34" s="9"/>
      <c r="W34" s="9"/>
      <c r="X34" s="9"/>
      <c r="Y34" s="9"/>
      <c r="Z34" s="9"/>
    </row>
    <row r="47" spans="7:26" x14ac:dyDescent="0.2">
      <c r="G47" s="16"/>
    </row>
    <row r="59" spans="1:7" x14ac:dyDescent="0.2">
      <c r="A59" s="14"/>
      <c r="B59" s="9"/>
      <c r="C59" s="9"/>
      <c r="D59" s="9"/>
      <c r="E59" s="9"/>
      <c r="F59" s="9"/>
      <c r="G59" s="9"/>
    </row>
    <row r="72" spans="17:25" x14ac:dyDescent="0.2">
      <c r="Q72" s="16"/>
      <c r="R72" s="16"/>
      <c r="S72" s="16"/>
      <c r="W72" s="16"/>
      <c r="X72" s="16"/>
      <c r="Y72" s="16"/>
    </row>
    <row r="73" spans="17:25" x14ac:dyDescent="0.2">
      <c r="Q73" s="9"/>
      <c r="R73" s="9"/>
      <c r="S73" s="9"/>
      <c r="W73" s="9"/>
      <c r="X73" s="9"/>
      <c r="Y73" s="9"/>
    </row>
  </sheetData>
  <mergeCells count="4">
    <mergeCell ref="F1:J1"/>
    <mergeCell ref="O1:S1"/>
    <mergeCell ref="B1:E1"/>
    <mergeCell ref="K1:N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0E54B-D8EC-4E20-9421-0C80CDA5552E}">
  <dimension ref="A1:S2"/>
  <sheetViews>
    <sheetView workbookViewId="0">
      <selection sqref="A1:S2"/>
    </sheetView>
  </sheetViews>
  <sheetFormatPr defaultRowHeight="15" x14ac:dyDescent="0.25"/>
  <sheetData>
    <row r="1" spans="1:19" ht="15.75" thickBot="1" x14ac:dyDescent="0.3">
      <c r="A1" s="1" t="s">
        <v>240</v>
      </c>
      <c r="B1" s="104" t="s">
        <v>196</v>
      </c>
      <c r="C1" s="104"/>
      <c r="D1" s="104"/>
      <c r="E1" s="104"/>
      <c r="F1" s="103" t="s">
        <v>197</v>
      </c>
      <c r="G1" s="104"/>
      <c r="H1" s="104"/>
      <c r="I1" s="104"/>
      <c r="J1" s="110"/>
      <c r="K1" s="103" t="s">
        <v>195</v>
      </c>
      <c r="L1" s="104"/>
      <c r="M1" s="104"/>
      <c r="N1" s="110"/>
      <c r="O1" s="104" t="s">
        <v>194</v>
      </c>
      <c r="P1" s="104"/>
      <c r="Q1" s="104"/>
      <c r="R1" s="104"/>
      <c r="S1" s="104"/>
    </row>
    <row r="2" spans="1:19" x14ac:dyDescent="0.25">
      <c r="A2" s="1" t="s">
        <v>239</v>
      </c>
      <c r="B2" s="2">
        <v>1.179764</v>
      </c>
      <c r="C2" s="2">
        <v>1.0793820000000001</v>
      </c>
      <c r="D2" s="2">
        <v>0.80975600000000003</v>
      </c>
      <c r="E2" s="2">
        <v>0.97375100000000003</v>
      </c>
      <c r="F2" s="4">
        <v>0.551593</v>
      </c>
      <c r="G2" s="5">
        <v>0.630413</v>
      </c>
      <c r="H2" s="5">
        <v>0.17922199999999999</v>
      </c>
      <c r="I2" s="5">
        <v>0.16486100000000001</v>
      </c>
      <c r="J2" s="6">
        <v>0.72047700000000003</v>
      </c>
      <c r="K2" s="4">
        <v>2.4140999999999999E-2</v>
      </c>
      <c r="L2" s="5">
        <v>1.3896E-2</v>
      </c>
      <c r="M2" s="5">
        <v>1.2128999999999999E-2</v>
      </c>
      <c r="N2" s="6">
        <v>2.0003E-2</v>
      </c>
      <c r="O2" s="2">
        <v>1.2784999999999999E-2</v>
      </c>
      <c r="P2" s="2">
        <v>8.0920000000000002E-3</v>
      </c>
      <c r="Q2" s="2">
        <v>1.0787E-2</v>
      </c>
      <c r="R2" s="2">
        <v>1.7132999999999999E-2</v>
      </c>
      <c r="S2" s="2">
        <v>7.7089999999999997E-3</v>
      </c>
    </row>
  </sheetData>
  <mergeCells count="4">
    <mergeCell ref="B1:E1"/>
    <mergeCell ref="F1:J1"/>
    <mergeCell ref="K1:N1"/>
    <mergeCell ref="O1:S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D9E5-4C32-42B3-8BFA-7781AA736336}">
  <dimension ref="A1:O13"/>
  <sheetViews>
    <sheetView workbookViewId="0">
      <selection sqref="A1:O13"/>
    </sheetView>
  </sheetViews>
  <sheetFormatPr defaultRowHeight="15" x14ac:dyDescent="0.25"/>
  <sheetData>
    <row r="1" spans="1:15" ht="15.75" thickBot="1" x14ac:dyDescent="0.3">
      <c r="A1" s="8" t="s">
        <v>18</v>
      </c>
      <c r="B1" s="98" t="s">
        <v>65</v>
      </c>
      <c r="C1" s="98"/>
      <c r="D1" s="98"/>
      <c r="E1" s="98"/>
      <c r="F1" s="98"/>
      <c r="G1" s="98"/>
      <c r="H1" s="98"/>
      <c r="I1" s="98"/>
      <c r="J1" s="99" t="s">
        <v>66</v>
      </c>
      <c r="K1" s="98"/>
      <c r="L1" s="98"/>
      <c r="M1" s="98"/>
      <c r="N1" s="98"/>
      <c r="O1" s="98"/>
    </row>
    <row r="2" spans="1:15" x14ac:dyDescent="0.25">
      <c r="A2" s="9">
        <v>6</v>
      </c>
      <c r="B2" s="9">
        <v>10.8445</v>
      </c>
      <c r="C2" s="9">
        <v>15.375999999999999</v>
      </c>
      <c r="D2" s="9">
        <v>10.164</v>
      </c>
      <c r="E2" s="9">
        <v>6.6</v>
      </c>
      <c r="F2" s="9">
        <v>3.1789999999999998</v>
      </c>
      <c r="G2" s="9">
        <v>9.5220000000000002</v>
      </c>
      <c r="H2" s="9">
        <v>3.2</v>
      </c>
      <c r="I2" s="9">
        <v>0</v>
      </c>
      <c r="J2" s="12">
        <v>4.05</v>
      </c>
      <c r="K2" s="13">
        <v>3.84</v>
      </c>
      <c r="L2" s="13">
        <v>4.6239999999999997</v>
      </c>
      <c r="M2" s="13">
        <v>6.3944999999999999</v>
      </c>
      <c r="N2" s="13">
        <v>6.2</v>
      </c>
      <c r="O2" s="13">
        <v>5.7329999999999997</v>
      </c>
    </row>
    <row r="3" spans="1:15" x14ac:dyDescent="0.25">
      <c r="A3" s="9">
        <v>22</v>
      </c>
      <c r="B3" s="9">
        <v>5.2344999999999997</v>
      </c>
      <c r="C3" s="9">
        <v>0</v>
      </c>
      <c r="D3" s="9">
        <v>0</v>
      </c>
      <c r="E3" s="9">
        <v>8.64</v>
      </c>
      <c r="F3" s="9">
        <v>13.95</v>
      </c>
      <c r="G3" s="9">
        <v>9.5220000000000002</v>
      </c>
      <c r="H3" s="9">
        <v>2.16</v>
      </c>
      <c r="I3" s="9">
        <v>0</v>
      </c>
      <c r="J3" s="12">
        <v>0</v>
      </c>
      <c r="K3" s="13">
        <v>0</v>
      </c>
      <c r="L3" s="13">
        <v>1.6875</v>
      </c>
      <c r="M3" s="13">
        <v>0</v>
      </c>
      <c r="N3" s="13">
        <v>4.6980000000000004</v>
      </c>
      <c r="O3" s="13">
        <v>7.1414999999999997</v>
      </c>
    </row>
    <row r="4" spans="1:15" x14ac:dyDescent="0.25">
      <c r="A4" s="9">
        <v>27</v>
      </c>
      <c r="B4" s="9">
        <v>10.58</v>
      </c>
      <c r="C4" s="9">
        <v>0</v>
      </c>
      <c r="D4" s="9">
        <v>0</v>
      </c>
      <c r="E4" s="9">
        <v>10.9375</v>
      </c>
      <c r="F4" s="9">
        <v>0</v>
      </c>
      <c r="G4" s="9">
        <v>0</v>
      </c>
      <c r="H4" s="9">
        <v>4.05</v>
      </c>
      <c r="I4" s="9">
        <v>0</v>
      </c>
      <c r="J4" s="12">
        <v>0</v>
      </c>
      <c r="K4" s="13">
        <v>0</v>
      </c>
      <c r="L4" s="13">
        <v>1.6875</v>
      </c>
      <c r="M4" s="13">
        <v>7.7439999999999998</v>
      </c>
      <c r="N4" s="13">
        <v>10.58</v>
      </c>
      <c r="O4" s="13">
        <v>8.0640000000000001</v>
      </c>
    </row>
    <row r="5" spans="1:15" x14ac:dyDescent="0.25">
      <c r="A5" s="9">
        <v>30</v>
      </c>
      <c r="B5" s="9">
        <v>10.89</v>
      </c>
      <c r="C5" s="9">
        <v>0</v>
      </c>
      <c r="D5" s="9">
        <v>0</v>
      </c>
      <c r="E5" s="9">
        <v>1.6875</v>
      </c>
      <c r="F5" s="9">
        <v>0</v>
      </c>
      <c r="G5" s="9">
        <v>0</v>
      </c>
      <c r="H5" s="9">
        <v>10.816000000000001</v>
      </c>
      <c r="I5" s="9">
        <v>0</v>
      </c>
      <c r="J5" s="12">
        <v>0</v>
      </c>
      <c r="K5" s="13">
        <v>0</v>
      </c>
      <c r="L5" s="13">
        <v>1.6875</v>
      </c>
      <c r="M5" s="13">
        <v>6.3479999999999999</v>
      </c>
      <c r="N5" s="13">
        <v>11.5625</v>
      </c>
      <c r="O5" s="13">
        <v>6.4</v>
      </c>
    </row>
    <row r="6" spans="1:15" x14ac:dyDescent="0.25">
      <c r="A6" s="9">
        <v>35</v>
      </c>
      <c r="B6" s="9">
        <v>11.9025</v>
      </c>
      <c r="C6" s="9">
        <v>0</v>
      </c>
      <c r="D6" s="9">
        <v>0</v>
      </c>
      <c r="E6" s="9">
        <v>1.96</v>
      </c>
      <c r="F6" s="9">
        <v>0</v>
      </c>
      <c r="G6" s="9">
        <v>0</v>
      </c>
      <c r="H6" s="9">
        <v>10.625</v>
      </c>
      <c r="I6" s="9">
        <v>0</v>
      </c>
      <c r="J6" s="12">
        <v>5.5955000000000004</v>
      </c>
      <c r="K6" s="13">
        <v>0</v>
      </c>
      <c r="L6" s="13">
        <v>5</v>
      </c>
      <c r="M6" s="13">
        <v>6.2</v>
      </c>
      <c r="N6" s="13">
        <v>18.922499999999999</v>
      </c>
      <c r="O6" s="13">
        <v>12.384</v>
      </c>
    </row>
    <row r="7" spans="1:15" x14ac:dyDescent="0.25">
      <c r="A7" s="9">
        <v>41</v>
      </c>
      <c r="B7" s="9">
        <v>29.402999999999999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10.816000000000001</v>
      </c>
      <c r="I7" s="9">
        <v>0</v>
      </c>
      <c r="J7" s="12">
        <v>6.4980000000000002</v>
      </c>
      <c r="K7" s="13">
        <v>0</v>
      </c>
      <c r="L7" s="13">
        <v>12.96</v>
      </c>
      <c r="M7" s="13">
        <v>11.5625</v>
      </c>
      <c r="N7" s="13">
        <v>17.55</v>
      </c>
      <c r="O7" s="13">
        <v>19.350000000000001</v>
      </c>
    </row>
    <row r="8" spans="1:15" x14ac:dyDescent="0.25">
      <c r="A8" s="9">
        <v>49</v>
      </c>
      <c r="B8" s="9">
        <v>46.4</v>
      </c>
      <c r="C8" s="9">
        <v>0</v>
      </c>
      <c r="D8" s="9">
        <v>0</v>
      </c>
      <c r="E8" s="9">
        <v>7.5019999999999998</v>
      </c>
      <c r="F8" s="9">
        <v>0</v>
      </c>
      <c r="G8" s="9">
        <v>0</v>
      </c>
      <c r="H8" s="9">
        <v>13.52</v>
      </c>
      <c r="I8" s="9">
        <v>0</v>
      </c>
      <c r="J8" s="12">
        <v>23.544499999999999</v>
      </c>
      <c r="K8" s="13">
        <v>0</v>
      </c>
      <c r="L8" s="13">
        <v>9.9220000000000006</v>
      </c>
      <c r="M8" s="13">
        <v>25.6</v>
      </c>
      <c r="N8" s="13">
        <v>23.12</v>
      </c>
      <c r="O8" s="13">
        <v>53.792000000000002</v>
      </c>
    </row>
    <row r="9" spans="1:15" x14ac:dyDescent="0.25">
      <c r="A9" s="9">
        <v>55</v>
      </c>
      <c r="B9" s="9">
        <v>60.092500000000001</v>
      </c>
      <c r="C9" s="9">
        <v>0</v>
      </c>
      <c r="D9" s="9">
        <v>0</v>
      </c>
      <c r="E9" s="9">
        <v>8.7285000000000004</v>
      </c>
      <c r="F9" s="9">
        <v>0</v>
      </c>
      <c r="G9" s="9">
        <v>0</v>
      </c>
      <c r="H9" s="9">
        <v>28.858499999999999</v>
      </c>
      <c r="I9" s="9">
        <v>0</v>
      </c>
      <c r="J9" s="12">
        <v>16.038</v>
      </c>
      <c r="K9" s="13">
        <v>0.5</v>
      </c>
      <c r="L9" s="13">
        <v>20.384</v>
      </c>
      <c r="M9" s="13">
        <v>16.82</v>
      </c>
      <c r="N9" s="13">
        <v>49.392000000000003</v>
      </c>
      <c r="O9" s="13">
        <v>78.335999999999999</v>
      </c>
    </row>
    <row r="10" spans="1:15" x14ac:dyDescent="0.25">
      <c r="A10" s="9">
        <v>58</v>
      </c>
      <c r="B10" s="9">
        <v>67.914000000000001</v>
      </c>
      <c r="C10" s="9">
        <v>0</v>
      </c>
      <c r="D10" s="9">
        <v>0</v>
      </c>
      <c r="E10" s="9">
        <v>10.9375</v>
      </c>
      <c r="F10" s="9">
        <v>0</v>
      </c>
      <c r="G10" s="9">
        <v>0</v>
      </c>
      <c r="H10" s="9">
        <v>25.2</v>
      </c>
      <c r="I10" s="9">
        <v>0</v>
      </c>
      <c r="J10" s="12">
        <v>12.7575</v>
      </c>
      <c r="K10" s="13">
        <v>14.0625</v>
      </c>
      <c r="L10" s="13">
        <v>23.04</v>
      </c>
      <c r="M10" s="13">
        <v>23.413499999999999</v>
      </c>
      <c r="N10" s="13">
        <v>38.4</v>
      </c>
      <c r="O10" s="13">
        <v>113.438</v>
      </c>
    </row>
    <row r="11" spans="1:15" x14ac:dyDescent="0.25">
      <c r="A11" s="9">
        <v>69</v>
      </c>
      <c r="B11" s="9">
        <v>213.363</v>
      </c>
      <c r="C11" s="9">
        <v>0</v>
      </c>
      <c r="D11" s="9">
        <v>0</v>
      </c>
      <c r="E11" s="9">
        <v>46.225000000000001</v>
      </c>
      <c r="F11" s="9">
        <v>0</v>
      </c>
      <c r="G11" s="9">
        <v>0</v>
      </c>
      <c r="H11" s="9">
        <v>94.221000000000004</v>
      </c>
      <c r="I11" s="9">
        <v>0</v>
      </c>
      <c r="J11" s="12">
        <v>55.2</v>
      </c>
      <c r="K11" s="13">
        <v>31.85</v>
      </c>
      <c r="L11" s="13">
        <v>67.837500000000006</v>
      </c>
      <c r="M11" s="13">
        <v>51.270499999999998</v>
      </c>
      <c r="N11" s="13">
        <v>71.887500000000003</v>
      </c>
      <c r="O11" s="13">
        <v>284.59199999999998</v>
      </c>
    </row>
    <row r="12" spans="1:15" x14ac:dyDescent="0.25">
      <c r="A12" s="9">
        <v>76</v>
      </c>
      <c r="B12" s="9">
        <v>248.292</v>
      </c>
      <c r="C12" s="9">
        <v>0</v>
      </c>
      <c r="D12" s="9">
        <v>0</v>
      </c>
      <c r="E12" s="9">
        <v>51.155999999999999</v>
      </c>
      <c r="F12" s="9">
        <v>0</v>
      </c>
      <c r="G12" s="9">
        <v>0</v>
      </c>
      <c r="H12" s="9">
        <v>225</v>
      </c>
      <c r="I12" s="9">
        <v>0</v>
      </c>
      <c r="J12" s="12">
        <v>101.376</v>
      </c>
      <c r="K12" s="13">
        <v>46.207999999999998</v>
      </c>
      <c r="L12" s="13">
        <v>152.703</v>
      </c>
      <c r="M12" s="13">
        <v>68.8</v>
      </c>
      <c r="N12" s="13">
        <v>131.71199999999999</v>
      </c>
      <c r="O12" s="13">
        <v>530.16</v>
      </c>
    </row>
    <row r="13" spans="1:15" x14ac:dyDescent="0.25">
      <c r="A13" s="9">
        <v>97</v>
      </c>
      <c r="B13" s="9">
        <v>385.78399999999999</v>
      </c>
      <c r="C13" s="9">
        <v>0</v>
      </c>
      <c r="D13" s="9">
        <v>0</v>
      </c>
      <c r="E13" s="9">
        <v>410.16399999999999</v>
      </c>
      <c r="F13" s="9">
        <v>0</v>
      </c>
      <c r="G13" s="9">
        <v>0</v>
      </c>
      <c r="H13" s="9">
        <v>960.75599999999997</v>
      </c>
      <c r="I13" s="9">
        <v>0</v>
      </c>
      <c r="J13" s="12">
        <v>354.29399999999998</v>
      </c>
      <c r="K13" s="13">
        <v>153.66399999999999</v>
      </c>
      <c r="L13" s="13">
        <v>284.2</v>
      </c>
      <c r="M13" s="13">
        <v>426.46499999999997</v>
      </c>
      <c r="N13" s="13">
        <v>563.55799999999999</v>
      </c>
      <c r="O13" s="13">
        <v>1182.76</v>
      </c>
    </row>
  </sheetData>
  <mergeCells count="2">
    <mergeCell ref="B1:I1"/>
    <mergeCell ref="J1:O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97E3-F6B2-4BA0-8495-4156008A5F70}">
  <dimension ref="A1:U14"/>
  <sheetViews>
    <sheetView workbookViewId="0">
      <selection sqref="A1:U14"/>
    </sheetView>
  </sheetViews>
  <sheetFormatPr defaultRowHeight="15" x14ac:dyDescent="0.25"/>
  <sheetData>
    <row r="1" spans="1:21" ht="15.75" thickBot="1" x14ac:dyDescent="0.3">
      <c r="A1" s="8" t="s">
        <v>44</v>
      </c>
      <c r="B1" s="98" t="s">
        <v>69</v>
      </c>
      <c r="C1" s="98"/>
      <c r="D1" s="98"/>
      <c r="E1" s="98"/>
      <c r="F1" s="98"/>
      <c r="G1" s="98"/>
      <c r="H1" s="98"/>
      <c r="I1" s="98"/>
      <c r="J1" s="98"/>
      <c r="K1" s="98"/>
      <c r="L1" s="99" t="s">
        <v>67</v>
      </c>
      <c r="M1" s="98"/>
      <c r="N1" s="98"/>
      <c r="O1" s="98"/>
      <c r="P1" s="100"/>
      <c r="Q1" s="98" t="s">
        <v>68</v>
      </c>
      <c r="R1" s="98"/>
      <c r="S1" s="98"/>
      <c r="T1" s="98"/>
      <c r="U1" s="98"/>
    </row>
    <row r="2" spans="1:21" x14ac:dyDescent="0.25">
      <c r="A2" s="9">
        <v>5</v>
      </c>
      <c r="B2" s="9">
        <v>8.3520000000000003</v>
      </c>
      <c r="C2" s="9">
        <v>7.5019999999999998</v>
      </c>
      <c r="D2" s="9">
        <v>8.7119999999999997</v>
      </c>
      <c r="E2" s="9">
        <v>18.899999999999999</v>
      </c>
      <c r="F2" s="9">
        <v>15.978999999999999</v>
      </c>
      <c r="G2" s="9">
        <v>16.817499999999999</v>
      </c>
      <c r="H2" s="9">
        <v>12.5</v>
      </c>
      <c r="I2" s="9">
        <v>12.028499999999999</v>
      </c>
      <c r="J2" s="9">
        <v>17.240500000000001</v>
      </c>
      <c r="K2" s="9">
        <v>11.25</v>
      </c>
      <c r="L2" s="12">
        <v>9.1259999999999994</v>
      </c>
      <c r="M2" s="13">
        <v>1.6875</v>
      </c>
      <c r="N2" s="13">
        <v>7.056</v>
      </c>
      <c r="O2" s="13">
        <v>11.52</v>
      </c>
      <c r="P2" s="15">
        <v>7.9859999999999998</v>
      </c>
      <c r="Q2" s="9">
        <v>0.5</v>
      </c>
      <c r="R2" s="9">
        <v>7.9349999999999996</v>
      </c>
      <c r="S2" s="9">
        <v>0</v>
      </c>
      <c r="T2" s="9">
        <v>0</v>
      </c>
      <c r="U2" s="9">
        <v>8</v>
      </c>
    </row>
    <row r="3" spans="1:21" x14ac:dyDescent="0.25">
      <c r="A3" s="9">
        <v>7</v>
      </c>
      <c r="B3" s="9">
        <v>9.0625</v>
      </c>
      <c r="C3" s="9">
        <v>9.7865000000000002</v>
      </c>
      <c r="D3" s="9">
        <v>9.6875</v>
      </c>
      <c r="E3" s="9">
        <v>8.7285000000000004</v>
      </c>
      <c r="F3" s="9">
        <v>8.1995000000000005</v>
      </c>
      <c r="G3" s="9">
        <v>10.08</v>
      </c>
      <c r="H3" s="9">
        <v>9.7865000000000002</v>
      </c>
      <c r="I3" s="9">
        <v>10.3155</v>
      </c>
      <c r="J3" s="9">
        <v>14.112</v>
      </c>
      <c r="K3" s="9">
        <v>9.7919999999999998</v>
      </c>
      <c r="L3" s="12">
        <v>3.2</v>
      </c>
      <c r="M3" s="13">
        <v>3.234</v>
      </c>
      <c r="N3" s="13">
        <v>7.2765000000000004</v>
      </c>
      <c r="O3" s="13">
        <v>3.7120000000000002</v>
      </c>
      <c r="P3" s="15">
        <v>4.7359999999999998</v>
      </c>
      <c r="Q3" s="9">
        <v>7.0179999999999998</v>
      </c>
      <c r="R3" s="9">
        <v>4.1905000000000001</v>
      </c>
      <c r="S3" s="9">
        <v>5.2</v>
      </c>
      <c r="T3" s="9">
        <v>7.0179999999999998</v>
      </c>
      <c r="U3" s="9">
        <v>9.5039999999999996</v>
      </c>
    </row>
    <row r="4" spans="1:21" x14ac:dyDescent="0.25">
      <c r="A4" s="9">
        <v>10</v>
      </c>
      <c r="B4" s="9">
        <v>7.0179999999999998</v>
      </c>
      <c r="C4" s="9">
        <v>0</v>
      </c>
      <c r="D4" s="9">
        <v>4.05</v>
      </c>
      <c r="E4" s="9">
        <v>10.08</v>
      </c>
      <c r="F4" s="9">
        <v>4.2119999999999997</v>
      </c>
      <c r="G4" s="9">
        <v>7.056</v>
      </c>
      <c r="H4" s="9">
        <v>9.7919999999999998</v>
      </c>
      <c r="I4" s="9">
        <v>6</v>
      </c>
      <c r="J4" s="9">
        <v>4.0960000000000001</v>
      </c>
      <c r="K4" s="9">
        <v>6.6</v>
      </c>
      <c r="L4" s="12">
        <v>0</v>
      </c>
      <c r="M4" s="13">
        <v>0</v>
      </c>
      <c r="N4" s="13">
        <v>0</v>
      </c>
      <c r="O4" s="13">
        <v>0</v>
      </c>
      <c r="P4" s="15">
        <v>0</v>
      </c>
      <c r="Q4" s="9">
        <v>0</v>
      </c>
      <c r="R4" s="9">
        <v>1.4365000000000001</v>
      </c>
      <c r="S4" s="9">
        <v>1.6875</v>
      </c>
      <c r="T4" s="9">
        <v>1.6875</v>
      </c>
      <c r="U4" s="9">
        <v>3.468</v>
      </c>
    </row>
    <row r="5" spans="1:21" x14ac:dyDescent="0.25">
      <c r="A5" s="9">
        <v>18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12">
        <v>0</v>
      </c>
      <c r="M5" s="13">
        <v>0</v>
      </c>
      <c r="N5" s="13">
        <v>0</v>
      </c>
      <c r="O5" s="13">
        <v>0</v>
      </c>
      <c r="P5" s="15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9">
        <v>24</v>
      </c>
      <c r="B6" s="9">
        <v>13.95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1.6875</v>
      </c>
      <c r="J6" s="9">
        <v>0</v>
      </c>
      <c r="K6" s="9">
        <v>0</v>
      </c>
      <c r="L6" s="12">
        <v>0</v>
      </c>
      <c r="M6" s="13">
        <v>0</v>
      </c>
      <c r="N6" s="13">
        <v>0</v>
      </c>
      <c r="O6" s="13">
        <v>0</v>
      </c>
      <c r="P6" s="15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</row>
    <row r="7" spans="1:21" x14ac:dyDescent="0.25">
      <c r="A7" s="9">
        <v>33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12">
        <v>0</v>
      </c>
      <c r="M7" s="13">
        <v>0</v>
      </c>
      <c r="N7" s="13">
        <v>0</v>
      </c>
      <c r="O7" s="13">
        <v>0</v>
      </c>
      <c r="P7" s="15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x14ac:dyDescent="0.25">
      <c r="A8" s="9">
        <v>46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12">
        <v>0</v>
      </c>
      <c r="M8" s="13">
        <v>0</v>
      </c>
      <c r="N8" s="13">
        <v>0</v>
      </c>
      <c r="O8" s="13">
        <v>0</v>
      </c>
      <c r="P8" s="15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</row>
    <row r="9" spans="1:21" x14ac:dyDescent="0.25">
      <c r="A9" s="9">
        <v>60</v>
      </c>
      <c r="B9" s="9">
        <v>0</v>
      </c>
      <c r="C9" s="9">
        <v>0</v>
      </c>
      <c r="D9" s="9">
        <v>14.433066</v>
      </c>
      <c r="E9" s="9">
        <v>0</v>
      </c>
      <c r="F9" s="9">
        <v>0</v>
      </c>
      <c r="G9" s="9">
        <v>16.9041</v>
      </c>
      <c r="H9" s="9">
        <v>4</v>
      </c>
      <c r="I9" s="9">
        <v>16.695152</v>
      </c>
      <c r="J9" s="9">
        <v>11.119275</v>
      </c>
      <c r="K9" s="9">
        <v>0</v>
      </c>
      <c r="L9" s="12">
        <v>0</v>
      </c>
      <c r="M9" s="13">
        <v>0</v>
      </c>
      <c r="N9" s="13">
        <v>0</v>
      </c>
      <c r="O9" s="13">
        <v>0</v>
      </c>
      <c r="P9" s="15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9">
        <v>63</v>
      </c>
      <c r="B10" s="9">
        <v>4</v>
      </c>
      <c r="C10" s="9">
        <v>27.018706000000002</v>
      </c>
      <c r="D10" s="9">
        <v>14.552528000000001</v>
      </c>
      <c r="E10" s="9">
        <v>0</v>
      </c>
      <c r="F10" s="9">
        <v>0</v>
      </c>
      <c r="G10" s="9">
        <v>25.094926000000001</v>
      </c>
      <c r="H10" s="9">
        <v>6.9761365</v>
      </c>
      <c r="I10" s="9">
        <v>24.379812000000001</v>
      </c>
      <c r="J10" s="9">
        <v>26.617338</v>
      </c>
      <c r="K10" s="9">
        <v>0</v>
      </c>
      <c r="L10" s="12">
        <v>0</v>
      </c>
      <c r="M10" s="13">
        <v>0</v>
      </c>
      <c r="N10" s="13">
        <v>0</v>
      </c>
      <c r="O10" s="13">
        <v>0</v>
      </c>
      <c r="P10" s="15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</row>
    <row r="11" spans="1:21" x14ac:dyDescent="0.25">
      <c r="A11" s="9">
        <v>83</v>
      </c>
      <c r="B11" s="9">
        <v>0</v>
      </c>
      <c r="C11" s="9">
        <v>17.55</v>
      </c>
      <c r="D11" s="9">
        <v>103.684</v>
      </c>
      <c r="E11" s="9">
        <v>0</v>
      </c>
      <c r="F11" s="9">
        <v>0</v>
      </c>
      <c r="G11" s="9">
        <v>88.872</v>
      </c>
      <c r="H11" s="9">
        <v>45.6</v>
      </c>
      <c r="I11" s="9">
        <v>51.2</v>
      </c>
      <c r="J11" s="9">
        <v>8.4375</v>
      </c>
      <c r="K11" s="9">
        <v>0</v>
      </c>
      <c r="L11" s="12">
        <v>0</v>
      </c>
      <c r="M11" s="13">
        <v>0</v>
      </c>
      <c r="N11" s="13">
        <v>0</v>
      </c>
      <c r="O11" s="13">
        <v>0</v>
      </c>
      <c r="P11" s="15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9">
        <v>88</v>
      </c>
      <c r="B12" s="9">
        <v>39.02075</v>
      </c>
      <c r="C12" s="9">
        <v>19.042788000000002</v>
      </c>
      <c r="D12" s="9">
        <v>132.09479999999999</v>
      </c>
      <c r="E12" s="9">
        <v>0</v>
      </c>
      <c r="F12" s="9">
        <v>25.406299000000001</v>
      </c>
      <c r="G12" s="9">
        <v>154.5461</v>
      </c>
      <c r="H12" s="9">
        <v>43.271352</v>
      </c>
      <c r="I12" s="9">
        <v>42.32</v>
      </c>
      <c r="J12" s="9">
        <v>37.915107999999996</v>
      </c>
      <c r="K12" s="9">
        <v>0</v>
      </c>
      <c r="L12" s="12">
        <v>0</v>
      </c>
      <c r="M12" s="13">
        <v>0</v>
      </c>
      <c r="N12" s="13">
        <v>0</v>
      </c>
      <c r="O12" s="13">
        <v>0</v>
      </c>
      <c r="P12" s="15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1:21" x14ac:dyDescent="0.25">
      <c r="A13" s="9">
        <v>94</v>
      </c>
      <c r="B13" s="9">
        <v>63.823869999999999</v>
      </c>
      <c r="C13" s="9">
        <v>29.124036</v>
      </c>
      <c r="D13" s="9">
        <v>247.40743000000001</v>
      </c>
      <c r="E13" s="9">
        <v>0</v>
      </c>
      <c r="F13" s="9">
        <v>60.729199999999999</v>
      </c>
      <c r="G13" s="9">
        <v>306.80867000000001</v>
      </c>
      <c r="H13" s="9">
        <v>121.90558</v>
      </c>
      <c r="I13" s="9">
        <v>185.08094</v>
      </c>
      <c r="J13" s="9">
        <v>19.101987999999999</v>
      </c>
      <c r="K13" s="9">
        <v>0</v>
      </c>
      <c r="L13" s="12">
        <v>0</v>
      </c>
      <c r="M13" s="13">
        <v>0</v>
      </c>
      <c r="N13" s="13">
        <v>0</v>
      </c>
      <c r="O13" s="13">
        <v>0</v>
      </c>
      <c r="P13" s="15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</row>
    <row r="14" spans="1:21" x14ac:dyDescent="0.25">
      <c r="A14" s="9">
        <v>106</v>
      </c>
      <c r="B14" s="9">
        <v>68.849999999999994</v>
      </c>
      <c r="C14" s="9">
        <v>4</v>
      </c>
      <c r="D14" s="9">
        <v>454.4</v>
      </c>
      <c r="E14" s="9">
        <v>16.896000000000001</v>
      </c>
      <c r="F14" s="9">
        <v>7.0179999999999998</v>
      </c>
      <c r="G14" s="9">
        <v>318.5</v>
      </c>
      <c r="H14" s="9">
        <v>648.96</v>
      </c>
      <c r="I14" s="9">
        <v>310.39999999999998</v>
      </c>
      <c r="J14" s="9">
        <v>9.0625</v>
      </c>
      <c r="K14" s="9">
        <v>7.26</v>
      </c>
      <c r="L14" s="12">
        <v>0</v>
      </c>
      <c r="M14" s="13">
        <v>0</v>
      </c>
      <c r="N14" s="13">
        <v>0</v>
      </c>
      <c r="O14" s="13">
        <v>0</v>
      </c>
      <c r="P14" s="15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</row>
  </sheetData>
  <mergeCells count="3">
    <mergeCell ref="Q1:U1"/>
    <mergeCell ref="B1:K1"/>
    <mergeCell ref="L1:P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83F7-BD32-4187-8AA4-74B7C789A723}">
  <dimension ref="A1:P10"/>
  <sheetViews>
    <sheetView workbookViewId="0">
      <selection sqref="A1:P10"/>
    </sheetView>
  </sheetViews>
  <sheetFormatPr defaultRowHeight="15" x14ac:dyDescent="0.25"/>
  <sheetData>
    <row r="1" spans="1:16" ht="15.75" thickBot="1" x14ac:dyDescent="0.3">
      <c r="A1" s="8" t="s">
        <v>18</v>
      </c>
      <c r="B1" s="98" t="s">
        <v>70</v>
      </c>
      <c r="C1" s="98"/>
      <c r="D1" s="98"/>
      <c r="E1" s="98"/>
      <c r="F1" s="98"/>
      <c r="G1" s="99" t="s">
        <v>71</v>
      </c>
      <c r="H1" s="98"/>
      <c r="I1" s="98"/>
      <c r="J1" s="98"/>
      <c r="K1" s="100"/>
      <c r="L1" s="98" t="s">
        <v>72</v>
      </c>
      <c r="M1" s="98"/>
      <c r="N1" s="98"/>
      <c r="O1" s="98"/>
      <c r="P1" s="98"/>
    </row>
    <row r="2" spans="1:16" x14ac:dyDescent="0.25">
      <c r="A2" s="9">
        <v>14</v>
      </c>
      <c r="B2" s="9">
        <v>14.8955</v>
      </c>
      <c r="C2" s="9">
        <v>8.4640000000000004</v>
      </c>
      <c r="D2" s="9">
        <v>6.5339999999999998</v>
      </c>
      <c r="E2" s="9">
        <v>13.5</v>
      </c>
      <c r="F2" s="9">
        <v>7.26</v>
      </c>
      <c r="G2" s="12">
        <v>10.570499999999999</v>
      </c>
      <c r="H2" s="13">
        <v>26.568000000000001</v>
      </c>
      <c r="I2" s="13">
        <v>0</v>
      </c>
      <c r="J2" s="13">
        <v>28.158000000000001</v>
      </c>
      <c r="K2" s="15">
        <v>25.2</v>
      </c>
      <c r="L2" s="9">
        <v>6.4</v>
      </c>
      <c r="M2" s="9">
        <v>9.5039999999999996</v>
      </c>
      <c r="N2" s="9">
        <v>0</v>
      </c>
      <c r="O2" s="9">
        <v>0.5</v>
      </c>
      <c r="P2" s="9">
        <v>7.9349999999999996</v>
      </c>
    </row>
    <row r="3" spans="1:16" x14ac:dyDescent="0.25">
      <c r="A3" s="9">
        <v>18</v>
      </c>
      <c r="B3" s="9">
        <v>10.08</v>
      </c>
      <c r="C3" s="9">
        <v>8.4375</v>
      </c>
      <c r="D3" s="9">
        <v>10.08</v>
      </c>
      <c r="E3" s="9">
        <v>12.393000000000001</v>
      </c>
      <c r="F3" s="9">
        <v>6.3174999999999999</v>
      </c>
      <c r="G3" s="12">
        <v>17.55</v>
      </c>
      <c r="H3" s="13">
        <v>6</v>
      </c>
      <c r="I3" s="13">
        <v>18</v>
      </c>
      <c r="J3" s="13">
        <v>15.68</v>
      </c>
      <c r="K3" s="15">
        <v>17.55</v>
      </c>
      <c r="L3" s="9">
        <v>18.943999999999999</v>
      </c>
      <c r="M3" s="9">
        <v>10</v>
      </c>
      <c r="N3" s="9">
        <v>18.4375</v>
      </c>
      <c r="O3" s="9">
        <v>12.1875</v>
      </c>
      <c r="P3" s="9">
        <v>27.2</v>
      </c>
    </row>
    <row r="4" spans="1:16" x14ac:dyDescent="0.25">
      <c r="A4" s="9">
        <v>21</v>
      </c>
      <c r="B4" s="9">
        <v>28.353819999999999</v>
      </c>
      <c r="C4" s="9">
        <v>10.76803</v>
      </c>
      <c r="D4" s="9">
        <v>10.88819</v>
      </c>
      <c r="E4" s="9">
        <v>8.3334360000000007</v>
      </c>
      <c r="F4" s="9">
        <v>7.8776320000000002</v>
      </c>
      <c r="G4" s="12">
        <v>10.47817</v>
      </c>
      <c r="H4" s="13">
        <v>8.0948159999999998</v>
      </c>
      <c r="I4" s="13">
        <v>35.461190000000002</v>
      </c>
      <c r="J4" s="13">
        <v>0</v>
      </c>
      <c r="K4" s="15">
        <v>17.340509999999998</v>
      </c>
      <c r="L4" s="9">
        <v>17.698429999999998</v>
      </c>
      <c r="M4" s="9">
        <v>15.789820000000001</v>
      </c>
      <c r="N4" s="9">
        <v>27.312010000000001</v>
      </c>
      <c r="O4" s="9">
        <v>26.404789999999998</v>
      </c>
      <c r="P4" s="9">
        <v>18.173249999999999</v>
      </c>
    </row>
    <row r="5" spans="1:16" x14ac:dyDescent="0.25">
      <c r="A5" s="9">
        <v>25</v>
      </c>
      <c r="B5" s="9">
        <v>19.79448</v>
      </c>
      <c r="C5" s="9">
        <v>11.58881</v>
      </c>
      <c r="D5" s="9">
        <v>19.54391</v>
      </c>
      <c r="E5" s="9">
        <v>11.18268</v>
      </c>
      <c r="F5" s="9">
        <v>5.12</v>
      </c>
      <c r="G5" s="12">
        <v>20.069430000000001</v>
      </c>
      <c r="H5" s="13">
        <v>26.645</v>
      </c>
      <c r="I5" s="13">
        <v>17.310459999999999</v>
      </c>
      <c r="J5" s="13">
        <v>56.678400000000003</v>
      </c>
      <c r="K5" s="15">
        <v>10.32151</v>
      </c>
      <c r="L5" s="9">
        <v>21.522559999999999</v>
      </c>
      <c r="M5" s="9">
        <v>18.157060000000001</v>
      </c>
      <c r="N5" s="9">
        <v>23.814</v>
      </c>
      <c r="O5" s="9">
        <v>20.509309999999999</v>
      </c>
      <c r="P5" s="9">
        <v>11.28871</v>
      </c>
    </row>
    <row r="6" spans="1:16" x14ac:dyDescent="0.25">
      <c r="A6" s="9">
        <v>29</v>
      </c>
      <c r="B6" s="9">
        <v>12.028499999999999</v>
      </c>
      <c r="C6" s="9">
        <v>11.9025</v>
      </c>
      <c r="D6" s="9">
        <v>17.1875</v>
      </c>
      <c r="E6" s="9">
        <v>29.4</v>
      </c>
      <c r="F6" s="9">
        <v>27.225000000000001</v>
      </c>
      <c r="G6" s="12">
        <v>20.25</v>
      </c>
      <c r="H6" s="13">
        <v>3.0345</v>
      </c>
      <c r="I6" s="13">
        <v>24.505500000000001</v>
      </c>
      <c r="J6" s="13">
        <v>9.4815000000000005</v>
      </c>
      <c r="K6" s="15">
        <v>15.9375</v>
      </c>
      <c r="L6" s="9">
        <v>23.85</v>
      </c>
      <c r="M6" s="9">
        <v>20.808</v>
      </c>
      <c r="N6" s="9">
        <v>11.638</v>
      </c>
      <c r="O6" s="9">
        <v>18.45</v>
      </c>
      <c r="P6" s="9">
        <v>12.696</v>
      </c>
    </row>
    <row r="7" spans="1:16" x14ac:dyDescent="0.25">
      <c r="A7" s="9">
        <v>33</v>
      </c>
      <c r="B7" s="9">
        <v>51.841999999999999</v>
      </c>
      <c r="C7" s="9">
        <v>34.912500000000001</v>
      </c>
      <c r="D7" s="9">
        <v>28.16</v>
      </c>
      <c r="E7" s="9">
        <v>22.103000000000002</v>
      </c>
      <c r="F7" s="9">
        <v>28.175000000000001</v>
      </c>
      <c r="G7" s="12">
        <v>14.196</v>
      </c>
      <c r="H7" s="13">
        <v>12.696</v>
      </c>
      <c r="I7" s="13">
        <v>9.4640000000000004</v>
      </c>
      <c r="J7" s="13">
        <v>31.85</v>
      </c>
      <c r="K7" s="15">
        <v>11.638</v>
      </c>
      <c r="L7" s="9">
        <v>27.225000000000001</v>
      </c>
      <c r="M7" s="9">
        <v>27.45</v>
      </c>
      <c r="N7" s="9">
        <v>12.167</v>
      </c>
      <c r="O7" s="9">
        <v>32.67</v>
      </c>
      <c r="P7" s="9">
        <v>34.847999999999999</v>
      </c>
    </row>
    <row r="8" spans="1:16" x14ac:dyDescent="0.25">
      <c r="A8" s="9">
        <v>36</v>
      </c>
      <c r="B8" s="9">
        <v>37.975000000000001</v>
      </c>
      <c r="C8" s="9">
        <v>58.725000000000001</v>
      </c>
      <c r="D8" s="9">
        <v>23.4</v>
      </c>
      <c r="E8" s="9">
        <v>34.914000000000001</v>
      </c>
      <c r="F8" s="9">
        <v>27.388500000000001</v>
      </c>
      <c r="G8" s="12">
        <v>35.392499999999998</v>
      </c>
      <c r="H8" s="13">
        <v>21.024999999999999</v>
      </c>
      <c r="I8" s="13">
        <v>19.207999999999998</v>
      </c>
      <c r="J8" s="13">
        <v>35.936999999999998</v>
      </c>
      <c r="K8" s="15">
        <v>22.5</v>
      </c>
      <c r="L8" s="9">
        <v>25.6</v>
      </c>
      <c r="M8" s="9">
        <v>46.390500000000003</v>
      </c>
      <c r="N8" s="9">
        <v>27</v>
      </c>
      <c r="O8" s="9">
        <v>65.8125</v>
      </c>
      <c r="P8" s="9">
        <v>64.8</v>
      </c>
    </row>
    <row r="9" spans="1:16" x14ac:dyDescent="0.25">
      <c r="A9" s="9">
        <v>40</v>
      </c>
      <c r="B9" s="9">
        <v>37.570500000000003</v>
      </c>
      <c r="C9" s="9">
        <v>53.015999999999998</v>
      </c>
      <c r="D9" s="9">
        <v>48.749000000000002</v>
      </c>
      <c r="E9" s="9">
        <v>30.492000000000001</v>
      </c>
      <c r="F9" s="9">
        <v>45.36</v>
      </c>
      <c r="G9" s="12">
        <v>69.583500000000001</v>
      </c>
      <c r="H9" s="13">
        <v>38.725999999999999</v>
      </c>
      <c r="I9" s="13">
        <v>43.32</v>
      </c>
      <c r="J9" s="13">
        <v>18</v>
      </c>
      <c r="K9" s="15">
        <v>34.847999999999999</v>
      </c>
      <c r="L9" s="9">
        <v>31.5</v>
      </c>
      <c r="M9" s="9">
        <v>75.9375</v>
      </c>
      <c r="N9" s="9">
        <v>98.3005</v>
      </c>
      <c r="O9" s="9">
        <v>63.887999999999998</v>
      </c>
      <c r="P9" s="9">
        <v>51.984000000000002</v>
      </c>
    </row>
    <row r="10" spans="1:16" x14ac:dyDescent="0.25">
      <c r="A10" s="9">
        <v>46</v>
      </c>
      <c r="B10" s="9">
        <v>96.229060000000004</v>
      </c>
      <c r="C10" s="9">
        <v>89.790120000000002</v>
      </c>
      <c r="D10" s="9">
        <v>44.612499999999997</v>
      </c>
      <c r="E10" s="9">
        <v>95.220889999999997</v>
      </c>
      <c r="F10" s="9">
        <v>81.523290000000003</v>
      </c>
      <c r="G10" s="12">
        <v>68.104910000000004</v>
      </c>
      <c r="H10" s="13">
        <v>89.177499999999995</v>
      </c>
      <c r="I10" s="13">
        <v>76.337270000000004</v>
      </c>
      <c r="J10" s="13">
        <v>38.981200000000001</v>
      </c>
      <c r="K10" s="15">
        <v>102.49290000000001</v>
      </c>
      <c r="L10" s="9">
        <v>85.193860000000001</v>
      </c>
      <c r="M10" s="9">
        <v>147.7242</v>
      </c>
      <c r="N10" s="9">
        <v>82.869969999999995</v>
      </c>
      <c r="O10" s="9">
        <v>111.1114</v>
      </c>
      <c r="P10" s="9">
        <v>72.036860000000004</v>
      </c>
    </row>
  </sheetData>
  <mergeCells count="3">
    <mergeCell ref="B1:F1"/>
    <mergeCell ref="G1:K1"/>
    <mergeCell ref="L1:P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17C58-2273-41F7-AABC-AB0DFBE3CBE1}">
  <dimension ref="A1:F5"/>
  <sheetViews>
    <sheetView workbookViewId="0">
      <selection sqref="A1:F5"/>
    </sheetView>
  </sheetViews>
  <sheetFormatPr defaultRowHeight="15" x14ac:dyDescent="0.25"/>
  <sheetData>
    <row r="1" spans="1:6" ht="15.75" thickBot="1" x14ac:dyDescent="0.3">
      <c r="A1" s="8" t="s">
        <v>55</v>
      </c>
      <c r="B1" s="98" t="s">
        <v>73</v>
      </c>
      <c r="C1" s="98"/>
      <c r="D1" s="98"/>
      <c r="E1" s="99" t="s">
        <v>74</v>
      </c>
      <c r="F1" s="98"/>
    </row>
    <row r="2" spans="1:6" x14ac:dyDescent="0.25">
      <c r="A2" s="38">
        <v>0</v>
      </c>
      <c r="B2" s="9">
        <v>15.9</v>
      </c>
      <c r="C2" s="9">
        <v>16.899999999999999</v>
      </c>
      <c r="D2" s="9">
        <v>9.42</v>
      </c>
      <c r="E2" s="12">
        <v>17.2</v>
      </c>
      <c r="F2" s="13">
        <v>8.15</v>
      </c>
    </row>
    <row r="3" spans="1:6" x14ac:dyDescent="0.25">
      <c r="A3" s="38">
        <v>1</v>
      </c>
      <c r="B3" s="9">
        <v>16.8</v>
      </c>
      <c r="C3" s="9">
        <v>21</v>
      </c>
      <c r="D3" s="9">
        <v>13.9</v>
      </c>
      <c r="E3" s="12">
        <v>18.5</v>
      </c>
      <c r="F3" s="13">
        <v>14.3</v>
      </c>
    </row>
    <row r="4" spans="1:6" x14ac:dyDescent="0.25">
      <c r="A4" s="38">
        <v>2</v>
      </c>
      <c r="B4" s="9">
        <v>29.9</v>
      </c>
      <c r="C4" s="9">
        <v>28.5</v>
      </c>
      <c r="D4" s="9">
        <v>26.2</v>
      </c>
      <c r="E4" s="12">
        <v>31.7</v>
      </c>
      <c r="F4" s="13">
        <v>32.299999999999997</v>
      </c>
    </row>
    <row r="5" spans="1:6" x14ac:dyDescent="0.25">
      <c r="A5" s="38" t="s">
        <v>56</v>
      </c>
      <c r="B5" s="9">
        <v>37.4</v>
      </c>
      <c r="C5" s="9">
        <v>33.6</v>
      </c>
      <c r="D5" s="9">
        <v>50.5</v>
      </c>
      <c r="E5" s="12">
        <v>32.6</v>
      </c>
      <c r="F5" s="13">
        <v>45.3</v>
      </c>
    </row>
  </sheetData>
  <mergeCells count="2">
    <mergeCell ref="B1:D1"/>
    <mergeCell ref="E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7F23-FF4E-45A2-AEE7-4006A548A29B}">
  <dimension ref="A1:G6"/>
  <sheetViews>
    <sheetView workbookViewId="0">
      <selection activeCell="P43" sqref="P43"/>
    </sheetView>
  </sheetViews>
  <sheetFormatPr defaultRowHeight="15" x14ac:dyDescent="0.25"/>
  <sheetData>
    <row r="1" spans="1:7" ht="15.75" thickBot="1" x14ac:dyDescent="0.3">
      <c r="A1" s="8" t="s">
        <v>55</v>
      </c>
      <c r="B1" s="98" t="s">
        <v>73</v>
      </c>
      <c r="C1" s="98"/>
      <c r="D1" s="98"/>
      <c r="E1" s="99" t="s">
        <v>74</v>
      </c>
      <c r="F1" s="98"/>
      <c r="G1" s="98"/>
    </row>
    <row r="2" spans="1:7" x14ac:dyDescent="0.25">
      <c r="A2" s="38">
        <v>0</v>
      </c>
      <c r="B2" s="9">
        <v>10.1</v>
      </c>
      <c r="C2" s="9">
        <v>15.2</v>
      </c>
      <c r="D2" s="9">
        <v>9.9</v>
      </c>
      <c r="E2" s="12">
        <v>5.81</v>
      </c>
      <c r="F2" s="13">
        <v>6.13</v>
      </c>
      <c r="G2" s="13">
        <v>6.7</v>
      </c>
    </row>
    <row r="3" spans="1:7" x14ac:dyDescent="0.25">
      <c r="A3" s="38">
        <v>1</v>
      </c>
      <c r="B3" s="9">
        <v>15.1</v>
      </c>
      <c r="C3" s="9">
        <v>13.7</v>
      </c>
      <c r="D3" s="9">
        <v>12.8</v>
      </c>
      <c r="E3" s="12">
        <v>4.96</v>
      </c>
      <c r="F3" s="13">
        <v>5.37</v>
      </c>
      <c r="G3" s="13">
        <v>4.96</v>
      </c>
    </row>
    <row r="4" spans="1:7" x14ac:dyDescent="0.25">
      <c r="A4" s="38">
        <v>2</v>
      </c>
      <c r="B4" s="9">
        <v>26.4</v>
      </c>
      <c r="C4" s="9">
        <v>17.2</v>
      </c>
      <c r="D4" s="9">
        <v>23.3</v>
      </c>
      <c r="E4" s="12">
        <v>14.9</v>
      </c>
      <c r="F4" s="13">
        <v>16.600000000000001</v>
      </c>
      <c r="G4" s="13">
        <v>16.3</v>
      </c>
    </row>
    <row r="5" spans="1:7" x14ac:dyDescent="0.25">
      <c r="A5" s="38">
        <v>3</v>
      </c>
      <c r="B5" s="9">
        <v>18.899999999999999</v>
      </c>
      <c r="C5" s="9">
        <v>10.8</v>
      </c>
      <c r="D5" s="9">
        <v>17.899999999999999</v>
      </c>
      <c r="E5" s="12">
        <v>28.1</v>
      </c>
      <c r="F5" s="13">
        <v>29.1</v>
      </c>
      <c r="G5" s="13">
        <v>29.2</v>
      </c>
    </row>
    <row r="6" spans="1:7" x14ac:dyDescent="0.25">
      <c r="A6" s="38" t="s">
        <v>54</v>
      </c>
      <c r="B6" s="9">
        <v>28.5</v>
      </c>
      <c r="C6" s="9">
        <v>42.8</v>
      </c>
      <c r="D6" s="9">
        <v>35.6</v>
      </c>
      <c r="E6" s="12">
        <v>45.6</v>
      </c>
      <c r="F6" s="13">
        <v>42.5</v>
      </c>
      <c r="G6" s="13">
        <v>42.1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AA82D-AF17-4F9B-8732-FBC61952C4D2}">
  <dimension ref="A1:G6"/>
  <sheetViews>
    <sheetView workbookViewId="0">
      <selection activeCell="D4" sqref="D4"/>
    </sheetView>
  </sheetViews>
  <sheetFormatPr defaultRowHeight="14.25" x14ac:dyDescent="0.2"/>
  <cols>
    <col min="1" max="1" width="6.7109375" style="1" bestFit="1" customWidth="1"/>
    <col min="2" max="3" width="11.85546875" style="1" bestFit="1" customWidth="1"/>
    <col min="4" max="7" width="10.7109375" style="1" bestFit="1" customWidth="1"/>
    <col min="8" max="8" width="6.7109375" style="1" bestFit="1" customWidth="1"/>
    <col min="9" max="9" width="7.85546875" style="1" bestFit="1" customWidth="1"/>
    <col min="10" max="10" width="6.7109375" style="1" bestFit="1" customWidth="1"/>
    <col min="11" max="16384" width="9.140625" style="1"/>
  </cols>
  <sheetData>
    <row r="1" spans="1:7" x14ac:dyDescent="0.2">
      <c r="B1" s="97" t="s">
        <v>86</v>
      </c>
      <c r="C1" s="97"/>
      <c r="D1" s="97"/>
      <c r="E1" s="97"/>
      <c r="F1" s="97"/>
      <c r="G1" s="97"/>
    </row>
    <row r="2" spans="1:7" ht="15" thickBot="1" x14ac:dyDescent="0.25">
      <c r="A2" s="8" t="s">
        <v>18</v>
      </c>
      <c r="B2" s="101" t="s">
        <v>84</v>
      </c>
      <c r="C2" s="101"/>
      <c r="D2" s="101"/>
      <c r="E2" s="102" t="s">
        <v>85</v>
      </c>
      <c r="F2" s="101"/>
      <c r="G2" s="101"/>
    </row>
    <row r="3" spans="1:7" x14ac:dyDescent="0.2">
      <c r="A3" s="14">
        <v>0</v>
      </c>
      <c r="B3" s="140">
        <v>4000</v>
      </c>
      <c r="C3" s="140">
        <v>4000</v>
      </c>
      <c r="D3" s="140">
        <v>4000</v>
      </c>
      <c r="E3" s="141">
        <v>4000</v>
      </c>
      <c r="F3" s="142">
        <v>4000</v>
      </c>
      <c r="G3" s="142">
        <v>4000</v>
      </c>
    </row>
    <row r="4" spans="1:7" x14ac:dyDescent="0.2">
      <c r="A4" s="14">
        <v>24</v>
      </c>
      <c r="B4" s="140">
        <v>30000</v>
      </c>
      <c r="C4" s="140">
        <v>55000</v>
      </c>
      <c r="D4" s="140">
        <v>35000</v>
      </c>
      <c r="E4" s="141">
        <v>40000</v>
      </c>
      <c r="F4" s="142">
        <v>90000</v>
      </c>
      <c r="G4" s="142">
        <v>40000</v>
      </c>
    </row>
    <row r="5" spans="1:7" x14ac:dyDescent="0.2">
      <c r="A5" s="14">
        <v>48</v>
      </c>
      <c r="B5" s="140">
        <v>330000</v>
      </c>
      <c r="C5" s="140">
        <v>250000</v>
      </c>
      <c r="D5" s="140">
        <v>320000</v>
      </c>
      <c r="E5" s="141">
        <v>465000</v>
      </c>
      <c r="F5" s="142">
        <v>380000</v>
      </c>
      <c r="G5" s="142">
        <v>360000</v>
      </c>
    </row>
    <row r="6" spans="1:7" x14ac:dyDescent="0.2">
      <c r="A6" s="14">
        <v>72</v>
      </c>
      <c r="B6" s="140">
        <v>1755000</v>
      </c>
      <c r="C6" s="140">
        <v>1310000</v>
      </c>
      <c r="D6" s="140">
        <v>960000</v>
      </c>
      <c r="E6" s="141">
        <v>670000</v>
      </c>
      <c r="F6" s="142">
        <v>570000</v>
      </c>
      <c r="G6" s="142">
        <v>680000</v>
      </c>
    </row>
  </sheetData>
  <mergeCells count="3">
    <mergeCell ref="B2:D2"/>
    <mergeCell ref="E2:G2"/>
    <mergeCell ref="B1:G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B33E-2DCD-4383-A050-F654DB77C6EA}">
  <dimension ref="A1:G2"/>
  <sheetViews>
    <sheetView workbookViewId="0">
      <selection sqref="A1:G2"/>
    </sheetView>
  </sheetViews>
  <sheetFormatPr defaultRowHeight="15" x14ac:dyDescent="0.25"/>
  <sheetData>
    <row r="1" spans="1:7" ht="15.75" thickBot="1" x14ac:dyDescent="0.3">
      <c r="A1" s="1"/>
      <c r="B1" s="98" t="s">
        <v>73</v>
      </c>
      <c r="C1" s="98"/>
      <c r="D1" s="98"/>
      <c r="E1" s="99" t="s">
        <v>74</v>
      </c>
      <c r="F1" s="98"/>
      <c r="G1" s="98"/>
    </row>
    <row r="2" spans="1:7" x14ac:dyDescent="0.25">
      <c r="A2" s="14" t="s">
        <v>75</v>
      </c>
      <c r="B2" s="9">
        <v>8.9499999999999993</v>
      </c>
      <c r="C2" s="9">
        <v>16.5</v>
      </c>
      <c r="D2" s="9">
        <v>14</v>
      </c>
      <c r="E2" s="12">
        <v>3.63</v>
      </c>
      <c r="F2" s="13">
        <v>3.87</v>
      </c>
      <c r="G2" s="13">
        <v>3.71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F3B4-C4AE-428C-86B9-D623CB638F08}">
  <dimension ref="A1:G3"/>
  <sheetViews>
    <sheetView workbookViewId="0">
      <selection sqref="A1:G3"/>
    </sheetView>
  </sheetViews>
  <sheetFormatPr defaultRowHeight="15" x14ac:dyDescent="0.25"/>
  <sheetData>
    <row r="1" spans="1:7" ht="15.75" thickBot="1" x14ac:dyDescent="0.3">
      <c r="A1" s="8"/>
      <c r="B1" s="98" t="s">
        <v>66</v>
      </c>
      <c r="C1" s="98"/>
      <c r="D1" s="98"/>
      <c r="E1" s="99" t="s">
        <v>65</v>
      </c>
      <c r="F1" s="98"/>
      <c r="G1" s="98"/>
    </row>
    <row r="2" spans="1:7" x14ac:dyDescent="0.25">
      <c r="A2" s="14" t="s">
        <v>57</v>
      </c>
      <c r="B2" s="9">
        <v>13.3</v>
      </c>
      <c r="C2" s="9">
        <v>13.4</v>
      </c>
      <c r="D2" s="9">
        <v>15.5</v>
      </c>
      <c r="E2" s="12">
        <v>10.9</v>
      </c>
      <c r="F2" s="13">
        <v>9.9600000000000009</v>
      </c>
      <c r="G2" s="13">
        <v>10.5</v>
      </c>
    </row>
    <row r="3" spans="1:7" x14ac:dyDescent="0.25">
      <c r="A3" s="14" t="s">
        <v>76</v>
      </c>
      <c r="B3" s="9">
        <v>8.66</v>
      </c>
      <c r="C3" s="9">
        <v>8.2799999999999994</v>
      </c>
      <c r="D3" s="9">
        <v>9.5</v>
      </c>
      <c r="E3" s="12">
        <v>6.05</v>
      </c>
      <c r="F3" s="13">
        <v>5.93</v>
      </c>
      <c r="G3" s="13">
        <v>6.55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98615-5ACF-47A3-BACA-C25D8B1BFA62}">
  <dimension ref="A1:G2"/>
  <sheetViews>
    <sheetView workbookViewId="0">
      <selection sqref="A1:G2"/>
    </sheetView>
  </sheetViews>
  <sheetFormatPr defaultRowHeight="15" x14ac:dyDescent="0.25"/>
  <sheetData>
    <row r="1" spans="1:7" ht="15.75" thickBot="1" x14ac:dyDescent="0.3">
      <c r="A1" s="8"/>
      <c r="B1" s="98" t="s">
        <v>66</v>
      </c>
      <c r="C1" s="98"/>
      <c r="D1" s="98"/>
      <c r="E1" s="99" t="s">
        <v>65</v>
      </c>
      <c r="F1" s="98"/>
      <c r="G1" s="98"/>
    </row>
    <row r="2" spans="1:7" x14ac:dyDescent="0.25">
      <c r="A2" s="14" t="s">
        <v>24</v>
      </c>
      <c r="B2" s="9">
        <v>3.591224</v>
      </c>
      <c r="C2" s="9">
        <v>4.0579710000000002</v>
      </c>
      <c r="D2" s="9">
        <v>4</v>
      </c>
      <c r="E2" s="12">
        <v>6.9090910000000001</v>
      </c>
      <c r="F2" s="13">
        <v>6.3406409999999997</v>
      </c>
      <c r="G2" s="13">
        <v>5.1450379999999996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B26F-3E9C-4D22-900F-11A49D36C6D4}">
  <dimension ref="A1:M2"/>
  <sheetViews>
    <sheetView workbookViewId="0">
      <selection activeCell="J34" sqref="J34"/>
    </sheetView>
  </sheetViews>
  <sheetFormatPr defaultRowHeight="15" x14ac:dyDescent="0.25"/>
  <sheetData>
    <row r="1" spans="1:13" ht="15.75" thickBot="1" x14ac:dyDescent="0.3">
      <c r="A1" s="1"/>
      <c r="B1" s="98" t="s">
        <v>77</v>
      </c>
      <c r="C1" s="98"/>
      <c r="D1" s="98"/>
      <c r="E1" s="99" t="s">
        <v>66</v>
      </c>
      <c r="F1" s="98"/>
      <c r="G1" s="100"/>
      <c r="H1" s="99" t="s">
        <v>65</v>
      </c>
      <c r="I1" s="98"/>
      <c r="J1" s="100"/>
      <c r="K1" s="98" t="s">
        <v>3</v>
      </c>
      <c r="L1" s="98"/>
      <c r="M1" s="98"/>
    </row>
    <row r="2" spans="1:13" x14ac:dyDescent="0.25">
      <c r="A2" s="1" t="s">
        <v>78</v>
      </c>
      <c r="B2" s="9">
        <v>328.55099999999999</v>
      </c>
      <c r="C2" s="9">
        <v>500.63900000000001</v>
      </c>
      <c r="D2" s="9">
        <v>238.43700000000001</v>
      </c>
      <c r="E2" s="12">
        <v>447.55700000000002</v>
      </c>
      <c r="F2" s="13">
        <v>699.79100000000005</v>
      </c>
      <c r="G2" s="15">
        <v>178.928</v>
      </c>
      <c r="H2" s="12">
        <v>1566.2929999999999</v>
      </c>
      <c r="I2" s="13">
        <v>1530.3050000000001</v>
      </c>
      <c r="J2" s="15">
        <v>1646.914</v>
      </c>
      <c r="K2" s="9">
        <v>977.40800000000002</v>
      </c>
      <c r="L2" s="9">
        <v>1370.107</v>
      </c>
      <c r="M2" s="9">
        <v>1089.4559999999999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8352-5227-42A9-B13E-0362E7F385F1}">
  <dimension ref="A1:L33"/>
  <sheetViews>
    <sheetView zoomScale="85" zoomScaleNormal="85" workbookViewId="0">
      <selection activeCell="D24" sqref="D24"/>
    </sheetView>
  </sheetViews>
  <sheetFormatPr defaultRowHeight="14.25" x14ac:dyDescent="0.2"/>
  <cols>
    <col min="1" max="1" width="12.7109375" style="1" customWidth="1"/>
    <col min="2" max="2" width="14.28515625" style="1" bestFit="1" customWidth="1"/>
    <col min="3" max="3" width="17.5703125" style="1" bestFit="1" customWidth="1"/>
    <col min="4" max="12" width="14.28515625" style="1" bestFit="1" customWidth="1"/>
    <col min="13" max="13" width="10.5703125" style="1" bestFit="1" customWidth="1"/>
    <col min="14" max="16384" width="9.140625" style="1"/>
  </cols>
  <sheetData>
    <row r="1" spans="1:12" x14ac:dyDescent="0.2">
      <c r="A1" s="80" t="s">
        <v>239</v>
      </c>
      <c r="B1" s="117" t="s">
        <v>219</v>
      </c>
      <c r="C1" s="117"/>
      <c r="D1" s="117"/>
    </row>
    <row r="2" spans="1:12" ht="15" thickBot="1" x14ac:dyDescent="0.25">
      <c r="B2" s="45" t="s">
        <v>3</v>
      </c>
      <c r="C2" s="84" t="s">
        <v>4</v>
      </c>
      <c r="D2" s="45" t="s">
        <v>5</v>
      </c>
    </row>
    <row r="3" spans="1:12" x14ac:dyDescent="0.2">
      <c r="B3" s="9">
        <v>1.0765832880614401</v>
      </c>
      <c r="C3" s="30">
        <v>0.81608926578643604</v>
      </c>
      <c r="D3" s="9">
        <v>26.799483915602501</v>
      </c>
    </row>
    <row r="4" spans="1:12" x14ac:dyDescent="0.2">
      <c r="A4" s="80"/>
      <c r="B4" s="9">
        <v>1.0094611641187199</v>
      </c>
      <c r="C4" s="30">
        <v>0.6746652056329</v>
      </c>
      <c r="D4" s="9">
        <v>24.454829707689498</v>
      </c>
    </row>
    <row r="5" spans="1:12" x14ac:dyDescent="0.2">
      <c r="A5" s="80"/>
      <c r="B5" s="9">
        <v>0.92015872949879196</v>
      </c>
      <c r="C5" s="30">
        <v>0.69480143335245204</v>
      </c>
      <c r="D5" s="9">
        <v>22.9784788740727</v>
      </c>
    </row>
    <row r="6" spans="1:12" x14ac:dyDescent="0.2">
      <c r="A6" s="75"/>
      <c r="F6" s="75"/>
    </row>
    <row r="14" spans="1:12" x14ac:dyDescent="0.2">
      <c r="H14" s="16"/>
      <c r="I14" s="16"/>
      <c r="J14" s="16"/>
      <c r="K14" s="16"/>
      <c r="L14" s="16"/>
    </row>
    <row r="15" spans="1:12" x14ac:dyDescent="0.2">
      <c r="H15" s="9"/>
      <c r="I15" s="9"/>
      <c r="J15" s="9"/>
      <c r="K15" s="9"/>
      <c r="L15" s="9"/>
    </row>
    <row r="16" spans="1:12" x14ac:dyDescent="0.2">
      <c r="K16" s="75"/>
    </row>
    <row r="24" spans="11:12" x14ac:dyDescent="0.2">
      <c r="K24" s="75"/>
      <c r="L24" s="75"/>
    </row>
    <row r="33" spans="9:11" x14ac:dyDescent="0.2">
      <c r="I33" s="9"/>
      <c r="J33" s="9"/>
      <c r="K33" s="9"/>
    </row>
  </sheetData>
  <mergeCells count="1">
    <mergeCell ref="B1:D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1E35-64B9-4488-A78A-239113C4E143}">
  <dimension ref="A1:D5"/>
  <sheetViews>
    <sheetView workbookViewId="0">
      <selection sqref="A1:D5"/>
    </sheetView>
  </sheetViews>
  <sheetFormatPr defaultRowHeight="15" x14ac:dyDescent="0.25"/>
  <sheetData>
    <row r="1" spans="1:4" x14ac:dyDescent="0.25">
      <c r="A1" s="80" t="s">
        <v>239</v>
      </c>
      <c r="B1" s="117" t="s">
        <v>242</v>
      </c>
      <c r="C1" s="117"/>
      <c r="D1" s="117"/>
    </row>
    <row r="2" spans="1:4" ht="15.75" thickBot="1" x14ac:dyDescent="0.3">
      <c r="A2" s="1"/>
      <c r="B2" s="45" t="s">
        <v>243</v>
      </c>
      <c r="C2" s="84" t="s">
        <v>73</v>
      </c>
      <c r="D2" s="45" t="s">
        <v>74</v>
      </c>
    </row>
    <row r="3" spans="1:4" x14ac:dyDescent="0.25">
      <c r="A3" s="1"/>
      <c r="B3" s="9">
        <v>1.0747866589999999</v>
      </c>
      <c r="C3" s="30">
        <v>1.6314135700000001</v>
      </c>
      <c r="D3" s="9">
        <v>0.33986537300000003</v>
      </c>
    </row>
    <row r="4" spans="1:4" x14ac:dyDescent="0.25">
      <c r="A4" s="1"/>
      <c r="B4" s="9">
        <v>0.923820007</v>
      </c>
      <c r="C4" s="30">
        <v>1.671250342</v>
      </c>
      <c r="D4" s="9">
        <v>0.36336847500000002</v>
      </c>
    </row>
    <row r="5" spans="1:4" x14ac:dyDescent="0.25">
      <c r="A5" s="1"/>
      <c r="B5" s="9">
        <v>1.007141217</v>
      </c>
      <c r="C5" s="30">
        <v>1.4689253609999999</v>
      </c>
      <c r="D5" s="9">
        <v>0.26716668100000002</v>
      </c>
    </row>
  </sheetData>
  <mergeCells count="1">
    <mergeCell ref="B1:D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5EE2-8BB4-46D8-A733-5AE888464E13}">
  <dimension ref="A1:G3"/>
  <sheetViews>
    <sheetView workbookViewId="0">
      <selection sqref="A1:G3"/>
    </sheetView>
  </sheetViews>
  <sheetFormatPr defaultRowHeight="15" x14ac:dyDescent="0.25"/>
  <sheetData>
    <row r="1" spans="1:7" ht="15.75" thickBot="1" x14ac:dyDescent="0.3">
      <c r="A1" s="8"/>
      <c r="B1" s="98" t="s">
        <v>73</v>
      </c>
      <c r="C1" s="98"/>
      <c r="D1" s="98"/>
      <c r="E1" s="99" t="s">
        <v>74</v>
      </c>
      <c r="F1" s="98"/>
      <c r="G1" s="98"/>
    </row>
    <row r="2" spans="1:7" x14ac:dyDescent="0.25">
      <c r="A2" s="1"/>
      <c r="B2" s="17" t="s">
        <v>245</v>
      </c>
      <c r="C2" s="17" t="s">
        <v>246</v>
      </c>
      <c r="D2" s="17" t="s">
        <v>29</v>
      </c>
      <c r="E2" s="34" t="s">
        <v>245</v>
      </c>
      <c r="F2" s="81" t="s">
        <v>246</v>
      </c>
      <c r="G2" s="81" t="s">
        <v>29</v>
      </c>
    </row>
    <row r="3" spans="1:7" x14ac:dyDescent="0.25">
      <c r="A3" s="14" t="s">
        <v>244</v>
      </c>
      <c r="B3" s="8">
        <v>34.183999999999997</v>
      </c>
      <c r="C3" s="8">
        <v>5.1286990000000001</v>
      </c>
      <c r="D3" s="8">
        <v>2</v>
      </c>
      <c r="E3" s="10">
        <v>1.8220000000000001</v>
      </c>
      <c r="F3" s="11">
        <v>8.3107E-2</v>
      </c>
      <c r="G3" s="11">
        <v>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48683-4918-4C1D-BBAA-AD2CC84DA777}">
  <dimension ref="A1:L6"/>
  <sheetViews>
    <sheetView workbookViewId="0">
      <selection activeCell="J35" sqref="J35"/>
    </sheetView>
  </sheetViews>
  <sheetFormatPr defaultRowHeight="15" x14ac:dyDescent="0.25"/>
  <cols>
    <col min="1" max="1" width="8.5703125" bestFit="1" customWidth="1"/>
    <col min="2" max="12" width="13.7109375" bestFit="1" customWidth="1"/>
  </cols>
  <sheetData>
    <row r="1" spans="1:12" x14ac:dyDescent="0.25">
      <c r="A1" s="1" t="s">
        <v>239</v>
      </c>
      <c r="B1" s="97" t="s">
        <v>301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5.75" thickBot="1" x14ac:dyDescent="0.3">
      <c r="A2" s="1"/>
      <c r="B2" s="102" t="s">
        <v>299</v>
      </c>
      <c r="C2" s="101"/>
      <c r="D2" s="101"/>
      <c r="E2" s="101"/>
      <c r="F2" s="101"/>
      <c r="G2" s="144"/>
      <c r="H2" s="118" t="s">
        <v>300</v>
      </c>
      <c r="I2" s="119"/>
      <c r="J2" s="120"/>
      <c r="K2" s="46" t="s">
        <v>66</v>
      </c>
      <c r="L2" s="29" t="s">
        <v>65</v>
      </c>
    </row>
    <row r="3" spans="1:12" x14ac:dyDescent="0.25">
      <c r="A3" s="1"/>
      <c r="B3" s="12">
        <v>0.89085003568861898</v>
      </c>
      <c r="C3" s="85">
        <v>0.304251240435637</v>
      </c>
      <c r="D3" s="85">
        <v>1.6627233692001999</v>
      </c>
      <c r="E3" s="85">
        <v>2.8313572054746499</v>
      </c>
      <c r="F3" s="85">
        <v>0.58475678328427305</v>
      </c>
      <c r="G3" s="15">
        <v>0.73533055082923005</v>
      </c>
      <c r="H3" s="85">
        <v>1.34950197521044</v>
      </c>
      <c r="I3" s="86">
        <v>2.36522542679656</v>
      </c>
      <c r="J3" s="86">
        <v>4.1362406762653903</v>
      </c>
      <c r="K3" s="15">
        <v>0.99144814788673397</v>
      </c>
      <c r="L3" s="30">
        <v>0.309938897997662</v>
      </c>
    </row>
    <row r="4" spans="1:12" x14ac:dyDescent="0.25">
      <c r="A4" s="1"/>
      <c r="B4" s="12">
        <v>1.1091223434516899</v>
      </c>
      <c r="C4" s="30">
        <v>0.30297719787705302</v>
      </c>
      <c r="D4" s="30">
        <v>2.0779727495530902</v>
      </c>
      <c r="E4" s="30">
        <v>2.6140764942796499</v>
      </c>
      <c r="F4" s="30">
        <v>0.60608819692035798</v>
      </c>
      <c r="G4" s="15">
        <v>0.72202300855716295</v>
      </c>
      <c r="H4" s="30">
        <v>1.30227966547799</v>
      </c>
      <c r="I4" s="15">
        <v>2.4285225590869701</v>
      </c>
      <c r="J4" s="15">
        <v>4.2551721622957697</v>
      </c>
      <c r="K4" s="15">
        <v>1.1201573278771</v>
      </c>
      <c r="L4" s="30">
        <v>0.244867421250098</v>
      </c>
    </row>
    <row r="5" spans="1:12" x14ac:dyDescent="0.25">
      <c r="A5" s="1"/>
      <c r="B5" s="145"/>
      <c r="C5" s="87"/>
      <c r="D5" s="87"/>
      <c r="E5" s="82"/>
      <c r="F5" s="87"/>
      <c r="G5" s="88"/>
      <c r="H5" s="82"/>
      <c r="I5" s="83"/>
      <c r="J5" s="83"/>
      <c r="K5" s="88">
        <v>0.90043210182514899</v>
      </c>
      <c r="L5" s="87">
        <v>0.27096806264525097</v>
      </c>
    </row>
    <row r="6" spans="1:12" x14ac:dyDescent="0.25">
      <c r="A6" s="39" t="s">
        <v>247</v>
      </c>
      <c r="B6" s="146">
        <f>AVERAGE(B3:B5)</f>
        <v>0.9999861895701545</v>
      </c>
      <c r="C6" s="147">
        <f>AVERAGE(C3:C5)</f>
        <v>0.30361421915634501</v>
      </c>
      <c r="D6" s="147">
        <f>AVERAGE(D3:D5)</f>
        <v>1.8703480593766451</v>
      </c>
      <c r="E6" s="147">
        <f>AVERAGE(E3:E5)</f>
        <v>2.7227168498771501</v>
      </c>
      <c r="F6" s="147">
        <f>AVERAGE(F3:F5)</f>
        <v>0.59542249010231552</v>
      </c>
      <c r="G6" s="148">
        <f>AVERAGE(G3:G5)</f>
        <v>0.72867677969319655</v>
      </c>
      <c r="H6" s="146">
        <f>AVERAGE(H3:H5)</f>
        <v>1.325890820344215</v>
      </c>
      <c r="I6" s="147">
        <f>AVERAGE(I3:I5)</f>
        <v>2.3968739929417651</v>
      </c>
      <c r="J6" s="148">
        <f>AVERAGE(J3:J5)</f>
        <v>4.1957064192805795</v>
      </c>
      <c r="K6" s="149">
        <f>AVERAGE(K3:K5)</f>
        <v>1.0040125258629944</v>
      </c>
      <c r="L6" s="149">
        <f>AVERAGE(L3:L5)</f>
        <v>0.27525812729767035</v>
      </c>
    </row>
  </sheetData>
  <mergeCells count="3">
    <mergeCell ref="H2:J2"/>
    <mergeCell ref="B2:G2"/>
    <mergeCell ref="B1:L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2559-7A8C-44EA-8491-9406FFE808D2}">
  <dimension ref="A1:J3"/>
  <sheetViews>
    <sheetView workbookViewId="0">
      <selection activeCell="I31" sqref="I31"/>
    </sheetView>
  </sheetViews>
  <sheetFormatPr defaultRowHeight="15" x14ac:dyDescent="0.25"/>
  <sheetData>
    <row r="1" spans="1:10" ht="15.75" thickBot="1" x14ac:dyDescent="0.3">
      <c r="A1" s="1"/>
      <c r="B1" s="98" t="s">
        <v>249</v>
      </c>
      <c r="C1" s="98"/>
      <c r="D1" s="98"/>
      <c r="E1" s="99" t="s">
        <v>71</v>
      </c>
      <c r="F1" s="98"/>
      <c r="G1" s="98"/>
      <c r="H1" s="99" t="s">
        <v>72</v>
      </c>
      <c r="I1" s="98"/>
      <c r="J1" s="98"/>
    </row>
    <row r="2" spans="1:10" x14ac:dyDescent="0.25">
      <c r="A2" s="1"/>
      <c r="B2" s="17" t="s">
        <v>245</v>
      </c>
      <c r="C2" s="17" t="s">
        <v>246</v>
      </c>
      <c r="D2" s="17" t="s">
        <v>29</v>
      </c>
      <c r="E2" s="34" t="s">
        <v>245</v>
      </c>
      <c r="F2" s="81" t="s">
        <v>246</v>
      </c>
      <c r="G2" s="81" t="s">
        <v>29</v>
      </c>
      <c r="H2" s="34" t="s">
        <v>245</v>
      </c>
      <c r="I2" s="81" t="s">
        <v>246</v>
      </c>
      <c r="J2" s="81" t="s">
        <v>29</v>
      </c>
    </row>
    <row r="3" spans="1:10" x14ac:dyDescent="0.25">
      <c r="A3" s="14" t="s">
        <v>244</v>
      </c>
      <c r="B3" s="8">
        <v>53.155999999999999</v>
      </c>
      <c r="C3" s="8">
        <v>0.28013700000000002</v>
      </c>
      <c r="D3" s="8">
        <v>2</v>
      </c>
      <c r="E3" s="10">
        <v>6.1260000000000003</v>
      </c>
      <c r="F3" s="11">
        <v>0</v>
      </c>
      <c r="G3" s="11">
        <v>2</v>
      </c>
      <c r="H3" s="10">
        <v>3.9390000000000001</v>
      </c>
      <c r="I3" s="11">
        <v>0.212202</v>
      </c>
      <c r="J3" s="11">
        <v>2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137E-8CA3-404D-9F56-482741D96890}">
  <dimension ref="A1:M5"/>
  <sheetViews>
    <sheetView workbookViewId="0">
      <selection activeCell="O15" sqref="O15"/>
    </sheetView>
  </sheetViews>
  <sheetFormatPr defaultRowHeight="15" x14ac:dyDescent="0.25"/>
  <sheetData>
    <row r="1" spans="1:13" x14ac:dyDescent="0.25">
      <c r="A1" s="1"/>
      <c r="B1" s="97" t="s">
        <v>248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5.75" thickBot="1" x14ac:dyDescent="0.3">
      <c r="A2" s="8" t="s">
        <v>18</v>
      </c>
      <c r="B2" s="98" t="s">
        <v>70</v>
      </c>
      <c r="C2" s="98"/>
      <c r="D2" s="98"/>
      <c r="E2" s="98"/>
      <c r="F2" s="99" t="s">
        <v>71</v>
      </c>
      <c r="G2" s="98"/>
      <c r="H2" s="98"/>
      <c r="I2" s="100"/>
      <c r="J2" s="98" t="s">
        <v>72</v>
      </c>
      <c r="K2" s="98"/>
      <c r="L2" s="98"/>
      <c r="M2" s="98"/>
    </row>
    <row r="3" spans="1:13" x14ac:dyDescent="0.25">
      <c r="A3" s="9">
        <v>1</v>
      </c>
      <c r="B3" s="9">
        <v>0.34599999999999997</v>
      </c>
      <c r="C3" s="9">
        <v>0.375</v>
      </c>
      <c r="D3" s="9">
        <v>0.38100000000000001</v>
      </c>
      <c r="E3" s="9">
        <v>0.378</v>
      </c>
      <c r="F3" s="12">
        <v>0.37</v>
      </c>
      <c r="G3" s="13">
        <v>0.36681900000000001</v>
      </c>
      <c r="H3" s="13">
        <v>0.36787999999999998</v>
      </c>
      <c r="I3" s="15">
        <v>0.375301</v>
      </c>
      <c r="J3" s="9">
        <v>0.38623000000000002</v>
      </c>
      <c r="K3" s="9">
        <v>0.36486400000000002</v>
      </c>
      <c r="L3" s="9">
        <v>0.38294299999999998</v>
      </c>
      <c r="M3" s="9">
        <v>0.34596300000000002</v>
      </c>
    </row>
    <row r="4" spans="1:13" x14ac:dyDescent="0.25">
      <c r="A4" s="9">
        <v>2</v>
      </c>
      <c r="B4" s="9">
        <v>0.69199999999999995</v>
      </c>
      <c r="C4" s="9">
        <v>0.63900000000000001</v>
      </c>
      <c r="D4" s="9">
        <v>0.61799999999999999</v>
      </c>
      <c r="E4" s="9">
        <v>0.60899999999999999</v>
      </c>
      <c r="F4" s="12">
        <v>0.74318099999999998</v>
      </c>
      <c r="G4" s="13">
        <v>0.67320899999999995</v>
      </c>
      <c r="H4" s="13">
        <v>0.66366800000000004</v>
      </c>
      <c r="I4" s="15">
        <v>0.64670499999999997</v>
      </c>
      <c r="J4" s="9">
        <v>0.88175499999999996</v>
      </c>
      <c r="K4" s="9">
        <v>0.72726299999999999</v>
      </c>
      <c r="L4" s="9">
        <v>0.82505300000000004</v>
      </c>
      <c r="M4" s="9">
        <v>0.80450900000000003</v>
      </c>
    </row>
    <row r="5" spans="1:13" x14ac:dyDescent="0.25">
      <c r="A5" s="9">
        <v>3</v>
      </c>
      <c r="B5" s="9">
        <v>2.0939999999999999</v>
      </c>
      <c r="C5" s="9">
        <v>2.1269999999999998</v>
      </c>
      <c r="D5" s="9">
        <v>2.238</v>
      </c>
      <c r="E5" s="9">
        <v>2.266</v>
      </c>
      <c r="F5" s="12">
        <v>2.0694560000000002</v>
      </c>
      <c r="G5" s="13">
        <v>2.042951</v>
      </c>
      <c r="H5" s="13">
        <v>2.1606299999999998</v>
      </c>
      <c r="I5" s="15">
        <v>2.059914</v>
      </c>
      <c r="J5" s="9">
        <v>1.9944249999999999</v>
      </c>
      <c r="K5" s="9">
        <v>2.037979</v>
      </c>
      <c r="L5" s="9">
        <v>2.0125039999999998</v>
      </c>
      <c r="M5" s="9">
        <v>2.1226210000000001</v>
      </c>
    </row>
  </sheetData>
  <mergeCells count="4">
    <mergeCell ref="B2:E2"/>
    <mergeCell ref="F2:I2"/>
    <mergeCell ref="J2:M2"/>
    <mergeCell ref="B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669F9-7584-4D6B-B761-E84A0A400493}">
  <dimension ref="A1:J7"/>
  <sheetViews>
    <sheetView workbookViewId="0">
      <selection activeCell="D5" sqref="D5"/>
    </sheetView>
  </sheetViews>
  <sheetFormatPr defaultRowHeight="15" x14ac:dyDescent="0.25"/>
  <sheetData>
    <row r="1" spans="1:10" x14ac:dyDescent="0.25">
      <c r="A1" s="1"/>
      <c r="B1" s="97" t="s">
        <v>89</v>
      </c>
      <c r="C1" s="97"/>
      <c r="D1" s="97"/>
      <c r="E1" s="97"/>
      <c r="F1" s="97"/>
      <c r="G1" s="97"/>
      <c r="H1" s="97"/>
      <c r="I1" s="97"/>
      <c r="J1" s="97"/>
    </row>
    <row r="2" spans="1:10" ht="15.75" thickBot="1" x14ac:dyDescent="0.3">
      <c r="A2" s="8" t="s">
        <v>18</v>
      </c>
      <c r="B2" s="98" t="s">
        <v>87</v>
      </c>
      <c r="C2" s="98"/>
      <c r="D2" s="98"/>
      <c r="E2" s="99" t="s">
        <v>88</v>
      </c>
      <c r="F2" s="98"/>
      <c r="G2" s="100"/>
      <c r="H2" s="98" t="s">
        <v>5</v>
      </c>
      <c r="I2" s="98"/>
      <c r="J2" s="98"/>
    </row>
    <row r="3" spans="1:10" x14ac:dyDescent="0.25">
      <c r="A3" s="9">
        <v>4</v>
      </c>
      <c r="B3" s="9">
        <v>7.7439999999999998</v>
      </c>
      <c r="C3" s="9">
        <v>4.05</v>
      </c>
      <c r="D3" s="9">
        <v>0</v>
      </c>
      <c r="E3" s="12">
        <v>17.238</v>
      </c>
      <c r="F3" s="13">
        <v>6.8040000000000003</v>
      </c>
      <c r="G3" s="15">
        <v>14.2155</v>
      </c>
      <c r="H3" s="9">
        <v>3.375</v>
      </c>
      <c r="I3" s="9">
        <v>4.6239999999999997</v>
      </c>
      <c r="J3" s="9">
        <v>4.2119999999999997</v>
      </c>
    </row>
    <row r="4" spans="1:10" x14ac:dyDescent="0.25">
      <c r="A4" s="9">
        <v>10</v>
      </c>
      <c r="B4" s="9">
        <v>33.634999999999998</v>
      </c>
      <c r="C4" s="9">
        <v>74.88</v>
      </c>
      <c r="D4" s="9">
        <v>4</v>
      </c>
      <c r="E4" s="12">
        <v>49.432499999999997</v>
      </c>
      <c r="F4" s="13">
        <v>16.899999999999999</v>
      </c>
      <c r="G4" s="15">
        <v>21.141999999999999</v>
      </c>
      <c r="H4" s="123">
        <v>5</v>
      </c>
      <c r="I4" s="9">
        <v>3.468</v>
      </c>
      <c r="J4" s="9">
        <v>4</v>
      </c>
    </row>
    <row r="5" spans="1:10" x14ac:dyDescent="0.25">
      <c r="A5" s="9">
        <v>15</v>
      </c>
      <c r="B5" s="9">
        <v>196.04400000000001</v>
      </c>
      <c r="C5" s="9">
        <v>117.624</v>
      </c>
      <c r="D5" s="9">
        <v>15.21</v>
      </c>
      <c r="E5" s="12">
        <v>109.512</v>
      </c>
      <c r="F5" s="13">
        <v>48</v>
      </c>
      <c r="G5" s="15">
        <v>49.6</v>
      </c>
      <c r="H5" s="9">
        <v>5</v>
      </c>
      <c r="I5" s="9">
        <v>1.6875</v>
      </c>
      <c r="J5" s="123">
        <v>4</v>
      </c>
    </row>
    <row r="6" spans="1:10" x14ac:dyDescent="0.25">
      <c r="A6" s="9">
        <v>22</v>
      </c>
      <c r="B6" s="9">
        <v>323.43799999999999</v>
      </c>
      <c r="C6" s="9">
        <v>299.56799999999998</v>
      </c>
      <c r="D6" s="9">
        <v>78.75</v>
      </c>
      <c r="E6" s="12">
        <v>268.584</v>
      </c>
      <c r="F6" s="13">
        <v>160.1</v>
      </c>
      <c r="G6" s="15">
        <v>144.256</v>
      </c>
      <c r="H6" s="9">
        <v>6.9119999999999999</v>
      </c>
      <c r="I6" s="9">
        <v>5.8079999999999998</v>
      </c>
      <c r="J6" s="9">
        <v>4.4000000000000004</v>
      </c>
    </row>
    <row r="7" spans="1:10" x14ac:dyDescent="0.25">
      <c r="A7" s="9">
        <v>28</v>
      </c>
      <c r="B7" s="9">
        <v>620.99400000000003</v>
      </c>
      <c r="C7" s="9">
        <v>467.339</v>
      </c>
      <c r="D7" s="9">
        <v>246.4</v>
      </c>
      <c r="E7" s="12">
        <v>370.56299999999999</v>
      </c>
      <c r="F7" s="13">
        <v>233.4</v>
      </c>
      <c r="G7" s="15">
        <v>321.48899999999998</v>
      </c>
      <c r="H7" s="9">
        <v>4</v>
      </c>
      <c r="I7" s="9">
        <v>8.9280000000000008</v>
      </c>
      <c r="J7" s="9">
        <v>6.8769999999999998</v>
      </c>
    </row>
  </sheetData>
  <mergeCells count="4">
    <mergeCell ref="H2:J2"/>
    <mergeCell ref="B1:J1"/>
    <mergeCell ref="B2:D2"/>
    <mergeCell ref="E2:G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DE02-723E-4530-B51A-0B380EA0C503}">
  <dimension ref="A1:L19"/>
  <sheetViews>
    <sheetView workbookViewId="0">
      <selection activeCell="E14" sqref="E14"/>
    </sheetView>
  </sheetViews>
  <sheetFormatPr defaultRowHeight="15" x14ac:dyDescent="0.25"/>
  <cols>
    <col min="1" max="1" width="13.140625" bestFit="1" customWidth="1"/>
    <col min="3" max="3" width="5" bestFit="1" customWidth="1"/>
  </cols>
  <sheetData>
    <row r="1" spans="1:11" ht="15.75" thickBot="1" x14ac:dyDescent="0.3">
      <c r="A1" s="77" t="s">
        <v>55</v>
      </c>
      <c r="B1" s="104" t="s">
        <v>251</v>
      </c>
      <c r="C1" s="104"/>
      <c r="D1" s="110"/>
      <c r="E1" s="103" t="s">
        <v>71</v>
      </c>
      <c r="F1" s="104"/>
      <c r="G1" s="110"/>
      <c r="H1" s="103" t="s">
        <v>72</v>
      </c>
      <c r="I1" s="104"/>
      <c r="J1" s="104"/>
      <c r="K1" s="78"/>
    </row>
    <row r="2" spans="1:11" x14ac:dyDescent="0.25">
      <c r="A2" s="90">
        <v>0</v>
      </c>
      <c r="B2" s="5">
        <v>69.2</v>
      </c>
      <c r="C2" s="5">
        <v>93.4</v>
      </c>
      <c r="D2" s="6">
        <v>78.099999999999994</v>
      </c>
      <c r="E2" s="4">
        <v>51.6</v>
      </c>
      <c r="F2" s="5">
        <v>49.8</v>
      </c>
      <c r="G2" s="6">
        <v>51.2</v>
      </c>
      <c r="H2" s="4">
        <v>39.700000000000003</v>
      </c>
      <c r="I2" s="5">
        <v>39.799999999999997</v>
      </c>
      <c r="J2" s="5">
        <v>38.5</v>
      </c>
      <c r="K2" s="78"/>
    </row>
    <row r="3" spans="1:11" x14ac:dyDescent="0.25">
      <c r="A3" s="90">
        <v>1</v>
      </c>
      <c r="B3" s="5">
        <v>17.7</v>
      </c>
      <c r="C3" s="5">
        <v>4.2300000000000004</v>
      </c>
      <c r="D3" s="6">
        <v>15.5</v>
      </c>
      <c r="E3" s="4">
        <v>21</v>
      </c>
      <c r="F3" s="5">
        <v>22.7</v>
      </c>
      <c r="G3" s="6">
        <v>20.6</v>
      </c>
      <c r="H3" s="4">
        <v>20.9</v>
      </c>
      <c r="I3" s="5">
        <v>19.7</v>
      </c>
      <c r="J3" s="5">
        <v>24.2</v>
      </c>
      <c r="K3" s="78"/>
    </row>
    <row r="4" spans="1:11" x14ac:dyDescent="0.25">
      <c r="A4" s="90">
        <v>2</v>
      </c>
      <c r="B4" s="5">
        <v>8.2200000000000006</v>
      </c>
      <c r="C4" s="5">
        <v>0.92</v>
      </c>
      <c r="D4" s="6">
        <v>3.07</v>
      </c>
      <c r="E4" s="4">
        <v>16.3</v>
      </c>
      <c r="F4" s="5">
        <v>16.100000000000001</v>
      </c>
      <c r="G4" s="6">
        <v>18.3</v>
      </c>
      <c r="H4" s="4">
        <v>20.2</v>
      </c>
      <c r="I4" s="5">
        <v>19.399999999999999</v>
      </c>
      <c r="J4" s="5">
        <v>19.399999999999999</v>
      </c>
      <c r="K4" s="78"/>
    </row>
    <row r="5" spans="1:11" x14ac:dyDescent="0.25">
      <c r="A5" s="90" t="s">
        <v>56</v>
      </c>
      <c r="B5" s="5">
        <v>2.76</v>
      </c>
      <c r="C5" s="5">
        <v>0.49</v>
      </c>
      <c r="D5" s="6">
        <v>1.65</v>
      </c>
      <c r="E5" s="4">
        <v>8.75</v>
      </c>
      <c r="F5" s="5">
        <v>8.8699999999999992</v>
      </c>
      <c r="G5" s="6">
        <v>7.75</v>
      </c>
      <c r="H5" s="4">
        <v>17.100000000000001</v>
      </c>
      <c r="I5" s="5">
        <v>18</v>
      </c>
      <c r="J5" s="5">
        <v>15.1</v>
      </c>
      <c r="K5" s="78"/>
    </row>
    <row r="6" spans="1:11" x14ac:dyDescent="0.25">
      <c r="A6" s="78"/>
      <c r="K6" s="78"/>
    </row>
    <row r="16" spans="1:11" x14ac:dyDescent="0.25">
      <c r="B16" s="3"/>
      <c r="C16" s="59"/>
      <c r="D16" s="59"/>
      <c r="E16" s="59"/>
      <c r="F16" s="59"/>
      <c r="G16" s="59"/>
      <c r="H16" s="59"/>
      <c r="I16" s="59"/>
      <c r="J16" s="59"/>
      <c r="K16" s="59"/>
    </row>
    <row r="17" spans="2:12" x14ac:dyDescent="0.25">
      <c r="B17" s="58"/>
      <c r="C17" s="2"/>
      <c r="D17" s="2"/>
      <c r="E17" s="2"/>
      <c r="F17" s="2"/>
      <c r="G17" s="2"/>
      <c r="H17" s="2"/>
      <c r="I17" s="2"/>
      <c r="J17" s="2"/>
      <c r="K17" s="2"/>
    </row>
    <row r="19" spans="2:12" x14ac:dyDescent="0.25">
      <c r="L19" s="78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7B45-2334-4FDA-ADAA-A960A2B0ABE7}">
  <dimension ref="A1:J2"/>
  <sheetViews>
    <sheetView workbookViewId="0">
      <selection sqref="A1:J2"/>
    </sheetView>
  </sheetViews>
  <sheetFormatPr defaultRowHeight="15" x14ac:dyDescent="0.25"/>
  <sheetData>
    <row r="1" spans="1:10" ht="15.75" thickBot="1" x14ac:dyDescent="0.3">
      <c r="A1" s="3"/>
      <c r="B1" s="104" t="s">
        <v>251</v>
      </c>
      <c r="C1" s="104"/>
      <c r="D1" s="104"/>
      <c r="E1" s="103" t="s">
        <v>71</v>
      </c>
      <c r="F1" s="104"/>
      <c r="G1" s="110"/>
      <c r="H1" s="104" t="s">
        <v>72</v>
      </c>
      <c r="I1" s="104"/>
      <c r="J1" s="104"/>
    </row>
    <row r="2" spans="1:10" x14ac:dyDescent="0.25">
      <c r="A2" s="58" t="s">
        <v>250</v>
      </c>
      <c r="B2" s="2">
        <v>5.04</v>
      </c>
      <c r="C2" s="2">
        <v>8.01</v>
      </c>
      <c r="D2" s="2">
        <v>5.35</v>
      </c>
      <c r="E2" s="4">
        <v>4.04</v>
      </c>
      <c r="F2" s="5">
        <v>3.84</v>
      </c>
      <c r="G2" s="6">
        <v>3.52</v>
      </c>
      <c r="H2" s="2">
        <v>4.12</v>
      </c>
      <c r="I2" s="2">
        <v>4.6399999999999997</v>
      </c>
      <c r="J2" s="2">
        <v>4.6100000000000003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046B-F9A2-4B29-911D-99998FFB68CE}">
  <dimension ref="A1:J2"/>
  <sheetViews>
    <sheetView workbookViewId="0">
      <selection activeCell="S50" sqref="S50"/>
    </sheetView>
  </sheetViews>
  <sheetFormatPr defaultRowHeight="15" x14ac:dyDescent="0.25"/>
  <sheetData>
    <row r="1" spans="1:10" ht="15.75" thickBot="1" x14ac:dyDescent="0.3">
      <c r="A1" s="3"/>
      <c r="B1" s="104" t="s">
        <v>251</v>
      </c>
      <c r="C1" s="104"/>
      <c r="D1" s="104"/>
      <c r="E1" s="103" t="s">
        <v>71</v>
      </c>
      <c r="F1" s="104"/>
      <c r="G1" s="110"/>
      <c r="H1" s="104" t="s">
        <v>72</v>
      </c>
      <c r="I1" s="104"/>
      <c r="J1" s="104"/>
    </row>
    <row r="2" spans="1:10" x14ac:dyDescent="0.25">
      <c r="A2" s="58" t="s">
        <v>58</v>
      </c>
      <c r="B2" s="2">
        <v>6.303318</v>
      </c>
      <c r="C2" s="2">
        <v>4.9190940000000003</v>
      </c>
      <c r="D2" s="2">
        <v>6.4402809999999997</v>
      </c>
      <c r="E2" s="4">
        <v>9.7256099999999996</v>
      </c>
      <c r="F2" s="5">
        <v>9.9120229999999996</v>
      </c>
      <c r="G2" s="6">
        <v>9.030303</v>
      </c>
      <c r="H2" s="2">
        <v>8.6470590000000005</v>
      </c>
      <c r="I2" s="2">
        <v>7.6253299999999999</v>
      </c>
      <c r="J2" s="2">
        <v>9.4318179999999998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36B7-19A1-4AFC-9AB8-3B52F02001DC}">
  <dimension ref="A1:F107"/>
  <sheetViews>
    <sheetView zoomScale="70" zoomScaleNormal="70" workbookViewId="0">
      <selection activeCell="J50" sqref="J50"/>
    </sheetView>
  </sheetViews>
  <sheetFormatPr defaultRowHeight="14.25" x14ac:dyDescent="0.2"/>
  <cols>
    <col min="1" max="1" width="26.42578125" style="1" bestFit="1" customWidth="1"/>
    <col min="2" max="2" width="11.28515625" style="1" bestFit="1" customWidth="1"/>
    <col min="3" max="3" width="13.5703125" style="1" bestFit="1" customWidth="1"/>
    <col min="4" max="16384" width="9.140625" style="1"/>
  </cols>
  <sheetData>
    <row r="1" spans="1:6" x14ac:dyDescent="0.2">
      <c r="A1" s="24" t="s">
        <v>259</v>
      </c>
      <c r="B1" s="121" t="s">
        <v>258</v>
      </c>
      <c r="C1" s="122"/>
      <c r="E1" s="121" t="s">
        <v>258</v>
      </c>
      <c r="F1" s="122"/>
    </row>
    <row r="2" spans="1:6" x14ac:dyDescent="0.2">
      <c r="A2" s="3" t="s">
        <v>257</v>
      </c>
      <c r="B2" s="92" t="s">
        <v>255</v>
      </c>
      <c r="C2" s="93" t="s">
        <v>256</v>
      </c>
      <c r="E2" s="92" t="s">
        <v>255</v>
      </c>
      <c r="F2" s="93" t="s">
        <v>256</v>
      </c>
    </row>
    <row r="3" spans="1:6" x14ac:dyDescent="0.2">
      <c r="A3" s="2"/>
      <c r="B3" s="2">
        <v>2.7634120000000002</v>
      </c>
      <c r="C3" s="4">
        <v>2.3015880000000002</v>
      </c>
      <c r="E3" s="2">
        <v>2.3132459999999999</v>
      </c>
      <c r="F3" s="4">
        <v>5.5750099999999998</v>
      </c>
    </row>
    <row r="4" spans="1:6" x14ac:dyDescent="0.2">
      <c r="A4" s="2"/>
      <c r="B4" s="2">
        <v>3.0548479999999998</v>
      </c>
      <c r="C4" s="4">
        <v>2.8569000000000001E-2</v>
      </c>
      <c r="E4" s="2">
        <v>3.165108</v>
      </c>
      <c r="F4" s="4">
        <v>4.0125690000000001</v>
      </c>
    </row>
    <row r="5" spans="1:6" x14ac:dyDescent="0.2">
      <c r="A5" s="2"/>
      <c r="B5" s="2">
        <v>2.3132459999999999</v>
      </c>
      <c r="C5" s="4">
        <v>2.3419859999999999</v>
      </c>
      <c r="E5" s="2">
        <v>5.2483069999999996</v>
      </c>
      <c r="F5" s="4">
        <v>2.2539889999999998</v>
      </c>
    </row>
    <row r="6" spans="1:6" x14ac:dyDescent="0.2">
      <c r="A6" s="2"/>
      <c r="B6" s="2">
        <v>4.7782090000000004</v>
      </c>
      <c r="C6" s="4">
        <v>5.5750099999999998</v>
      </c>
      <c r="E6" s="2">
        <v>4.5625479999999996</v>
      </c>
      <c r="F6" s="4">
        <v>4.5607150000000001</v>
      </c>
    </row>
    <row r="7" spans="1:6" x14ac:dyDescent="0.2">
      <c r="A7" s="2"/>
      <c r="B7" s="2">
        <v>3.165108</v>
      </c>
      <c r="C7" s="4">
        <v>5.2272790000000002</v>
      </c>
      <c r="E7" s="2">
        <v>2.538538</v>
      </c>
      <c r="F7" s="4">
        <v>5.1468999999999996</v>
      </c>
    </row>
    <row r="8" spans="1:6" x14ac:dyDescent="0.2">
      <c r="A8" s="2"/>
      <c r="B8" s="2">
        <v>4.6650520000000002</v>
      </c>
      <c r="C8" s="4">
        <v>4.0125690000000001</v>
      </c>
      <c r="E8" s="2">
        <v>4.2149020000000004</v>
      </c>
      <c r="F8" s="4">
        <v>3.1683210000000002</v>
      </c>
    </row>
    <row r="9" spans="1:6" x14ac:dyDescent="0.2">
      <c r="A9" s="2"/>
      <c r="B9" s="2">
        <v>5.2483069999999996</v>
      </c>
      <c r="C9" s="4">
        <v>3.9653230000000002</v>
      </c>
      <c r="E9" s="2">
        <v>4.0496309999999998</v>
      </c>
      <c r="F9" s="4">
        <v>4.9565210000000004</v>
      </c>
    </row>
    <row r="10" spans="1:6" x14ac:dyDescent="0.2">
      <c r="A10" s="2"/>
      <c r="B10" s="2">
        <v>4.5625479999999996</v>
      </c>
      <c r="C10" s="4">
        <v>2.2539889999999998</v>
      </c>
      <c r="E10" s="2">
        <v>3.4685830000000002</v>
      </c>
      <c r="F10" s="4">
        <v>4.2957229999999997</v>
      </c>
    </row>
    <row r="11" spans="1:6" x14ac:dyDescent="0.2">
      <c r="A11" s="2"/>
      <c r="B11" s="2">
        <v>2.6345930000000002</v>
      </c>
      <c r="C11" s="4">
        <v>4.5607150000000001</v>
      </c>
      <c r="E11" s="2">
        <v>3.1699250000000001</v>
      </c>
      <c r="F11" s="4">
        <v>3.4880010000000001</v>
      </c>
    </row>
    <row r="12" spans="1:6" x14ac:dyDescent="0.2">
      <c r="A12" s="2"/>
      <c r="B12" s="2">
        <v>3.3204850000000001</v>
      </c>
      <c r="C12" s="4">
        <v>5.1468999999999996</v>
      </c>
      <c r="E12" s="2">
        <v>4.0214800000000004</v>
      </c>
      <c r="F12" s="4">
        <v>5.53294</v>
      </c>
    </row>
    <row r="13" spans="1:6" x14ac:dyDescent="0.2">
      <c r="A13" s="2"/>
      <c r="B13" s="2">
        <v>2.533563</v>
      </c>
      <c r="C13" s="4">
        <v>3.1683210000000002</v>
      </c>
      <c r="E13" s="2">
        <v>4.1497469999999996</v>
      </c>
      <c r="F13" s="4">
        <v>2.4828480000000002</v>
      </c>
    </row>
    <row r="14" spans="1:6" x14ac:dyDescent="0.2">
      <c r="A14" s="2"/>
      <c r="B14" s="2">
        <v>2.538538</v>
      </c>
      <c r="C14" s="4">
        <v>2.7697720000000001</v>
      </c>
      <c r="E14" s="2">
        <v>5.4538469999999997</v>
      </c>
      <c r="F14" s="4">
        <v>3.6147100000000001</v>
      </c>
    </row>
    <row r="15" spans="1:6" x14ac:dyDescent="0.2">
      <c r="A15" s="2"/>
      <c r="B15" s="2">
        <v>3.8073549999999998</v>
      </c>
      <c r="C15" s="4">
        <v>4.9565210000000004</v>
      </c>
      <c r="E15" s="2">
        <v>3.6334309999999999</v>
      </c>
      <c r="F15" s="4">
        <v>3.078951</v>
      </c>
    </row>
    <row r="16" spans="1:6" x14ac:dyDescent="0.2">
      <c r="A16" s="2"/>
      <c r="B16" s="2">
        <v>0</v>
      </c>
      <c r="C16" s="4">
        <v>3.6496149999999998</v>
      </c>
      <c r="E16" s="2">
        <v>3.621759</v>
      </c>
      <c r="F16" s="4">
        <v>4.99458</v>
      </c>
    </row>
    <row r="17" spans="1:6" x14ac:dyDescent="0.2">
      <c r="A17" s="2"/>
      <c r="B17" s="2">
        <v>0</v>
      </c>
      <c r="C17" s="4">
        <v>2.6870609999999999</v>
      </c>
      <c r="E17" s="2">
        <v>4.5348090000000001</v>
      </c>
      <c r="F17" s="4">
        <v>6.2000650000000004</v>
      </c>
    </row>
    <row r="18" spans="1:6" x14ac:dyDescent="0.2">
      <c r="A18" s="2"/>
      <c r="B18" s="2">
        <v>4.2149020000000004</v>
      </c>
      <c r="C18" s="4">
        <v>6.0002250000000004</v>
      </c>
      <c r="E18" s="2">
        <v>3.8083849999999999</v>
      </c>
      <c r="F18" s="4">
        <v>5.0223680000000002</v>
      </c>
    </row>
    <row r="19" spans="1:6" x14ac:dyDescent="0.2">
      <c r="A19" s="2"/>
      <c r="B19" s="2">
        <v>5.0522419999999997</v>
      </c>
      <c r="C19" s="4">
        <v>2.0874630000000001</v>
      </c>
      <c r="E19" s="2">
        <v>3.044394</v>
      </c>
      <c r="F19" s="4">
        <v>5.2861419999999999</v>
      </c>
    </row>
    <row r="20" spans="1:6" x14ac:dyDescent="0.2">
      <c r="A20" s="2"/>
      <c r="B20" s="2">
        <v>1.5509010000000001</v>
      </c>
      <c r="C20" s="4">
        <v>4.5298210000000001</v>
      </c>
      <c r="E20" s="2">
        <v>2.7136960000000001</v>
      </c>
      <c r="F20" s="4">
        <v>4.9068909999999999</v>
      </c>
    </row>
    <row r="21" spans="1:6" x14ac:dyDescent="0.2">
      <c r="A21" s="2"/>
      <c r="B21" s="2">
        <v>4.0496309999999998</v>
      </c>
      <c r="C21" s="4">
        <v>3.4763820000000001</v>
      </c>
      <c r="E21" s="2">
        <v>2.70044</v>
      </c>
      <c r="F21" s="4">
        <v>4.5601039999999999</v>
      </c>
    </row>
    <row r="22" spans="1:6" x14ac:dyDescent="0.2">
      <c r="A22" s="2"/>
      <c r="B22" s="2">
        <v>3.4685830000000002</v>
      </c>
      <c r="C22" s="4">
        <v>4.2957229999999997</v>
      </c>
      <c r="E22" s="2">
        <v>5.0130160000000004</v>
      </c>
      <c r="F22" s="4">
        <v>3.8389519999999999</v>
      </c>
    </row>
    <row r="23" spans="1:6" x14ac:dyDescent="0.2">
      <c r="A23" s="2"/>
      <c r="B23" s="2">
        <v>5.1866589999999997</v>
      </c>
      <c r="C23" s="4">
        <v>4.1366839999999998</v>
      </c>
      <c r="E23" s="2">
        <v>4.0703889999999996</v>
      </c>
      <c r="F23" s="4">
        <v>5.3004899999999999</v>
      </c>
    </row>
    <row r="24" spans="1:6" x14ac:dyDescent="0.2">
      <c r="A24" s="2"/>
      <c r="B24" s="2">
        <v>3.1699250000000001</v>
      </c>
      <c r="C24" s="4">
        <v>3.595742</v>
      </c>
      <c r="E24" s="2">
        <v>0.367371</v>
      </c>
      <c r="F24" s="4">
        <v>4.1101960000000002</v>
      </c>
    </row>
    <row r="25" spans="1:6" x14ac:dyDescent="0.2">
      <c r="A25" s="2"/>
      <c r="B25" s="2">
        <v>4.0214800000000004</v>
      </c>
      <c r="C25" s="4">
        <v>3.4880010000000001</v>
      </c>
      <c r="E25" s="2"/>
      <c r="F25" s="4">
        <v>2.9241000000000001</v>
      </c>
    </row>
    <row r="26" spans="1:6" x14ac:dyDescent="0.2">
      <c r="A26" s="2"/>
      <c r="B26" s="2">
        <v>3.1953480000000001</v>
      </c>
      <c r="C26" s="4">
        <v>5.53294</v>
      </c>
      <c r="E26" s="2"/>
      <c r="F26" s="4">
        <v>3.5765220000000002</v>
      </c>
    </row>
    <row r="27" spans="1:6" x14ac:dyDescent="0.2">
      <c r="A27" s="2"/>
      <c r="B27" s="2">
        <v>8.4064E-2</v>
      </c>
      <c r="C27" s="4">
        <v>4.4114259999999996</v>
      </c>
      <c r="E27" s="2"/>
      <c r="F27" s="4">
        <v>2.6299389999999998</v>
      </c>
    </row>
    <row r="28" spans="1:6" x14ac:dyDescent="0.2">
      <c r="A28" s="2"/>
      <c r="B28" s="2">
        <v>4.1497469999999996</v>
      </c>
      <c r="C28" s="4">
        <v>3.9068909999999999</v>
      </c>
      <c r="E28" s="2"/>
      <c r="F28" s="4">
        <v>3.6690269999999998</v>
      </c>
    </row>
    <row r="29" spans="1:6" x14ac:dyDescent="0.2">
      <c r="A29" s="2"/>
      <c r="B29" s="2">
        <v>4.4114259999999996</v>
      </c>
      <c r="C29" s="4">
        <v>4.0080920000000004</v>
      </c>
      <c r="E29" s="2"/>
      <c r="F29" s="4">
        <v>4.6887400000000001</v>
      </c>
    </row>
    <row r="30" spans="1:6" x14ac:dyDescent="0.2">
      <c r="A30" s="2"/>
      <c r="B30" s="2">
        <v>4.4568060000000003</v>
      </c>
      <c r="C30" s="4">
        <v>3.4168400000000001</v>
      </c>
      <c r="E30" s="2"/>
      <c r="F30" s="4">
        <v>4.2102329999999997</v>
      </c>
    </row>
    <row r="31" spans="1:6" x14ac:dyDescent="0.2">
      <c r="A31" s="2"/>
      <c r="B31" s="2">
        <v>5.4538469999999997</v>
      </c>
      <c r="C31" s="4">
        <v>2.4828480000000002</v>
      </c>
      <c r="E31" s="2"/>
      <c r="F31" s="4">
        <v>5.6401000000000003</v>
      </c>
    </row>
    <row r="32" spans="1:6" x14ac:dyDescent="0.2">
      <c r="A32" s="2"/>
      <c r="B32" s="2">
        <v>4.0116750000000003</v>
      </c>
      <c r="C32" s="4">
        <v>4.9694729999999998</v>
      </c>
      <c r="E32" s="2"/>
      <c r="F32" s="4">
        <v>3.6599249999999999</v>
      </c>
    </row>
    <row r="33" spans="1:6" x14ac:dyDescent="0.2">
      <c r="A33" s="2"/>
      <c r="B33" s="2">
        <v>3.6334309999999999</v>
      </c>
      <c r="C33" s="4">
        <v>5.4279409999999997</v>
      </c>
      <c r="E33" s="2"/>
      <c r="F33" s="4">
        <v>4.500165</v>
      </c>
    </row>
    <row r="34" spans="1:6" x14ac:dyDescent="0.2">
      <c r="A34" s="2"/>
      <c r="B34" s="2">
        <v>3.621759</v>
      </c>
      <c r="C34" s="4">
        <v>5.2456480000000001</v>
      </c>
      <c r="E34" s="2"/>
      <c r="F34" s="4">
        <v>5.2997579999999997</v>
      </c>
    </row>
    <row r="35" spans="1:6" x14ac:dyDescent="0.2">
      <c r="A35" s="2"/>
      <c r="B35" s="2">
        <v>3.0426440000000001</v>
      </c>
      <c r="C35" s="4">
        <v>3.6147100000000001</v>
      </c>
      <c r="E35" s="2"/>
      <c r="F35" s="4">
        <v>4.9745290000000004</v>
      </c>
    </row>
    <row r="36" spans="1:6" x14ac:dyDescent="0.2">
      <c r="A36" s="2"/>
      <c r="B36" s="2">
        <v>5.7559560000000003</v>
      </c>
      <c r="C36" s="4">
        <v>3.7970130000000002</v>
      </c>
      <c r="E36" s="2"/>
      <c r="F36" s="4">
        <v>3.8237489999999998</v>
      </c>
    </row>
    <row r="37" spans="1:6" x14ac:dyDescent="0.2">
      <c r="A37" s="2"/>
      <c r="B37" s="2">
        <v>4.5348090000000001</v>
      </c>
      <c r="C37" s="4">
        <v>3.8449879999999999</v>
      </c>
      <c r="E37" s="2"/>
      <c r="F37" s="4">
        <v>4.3469569999999997</v>
      </c>
    </row>
    <row r="38" spans="1:6" x14ac:dyDescent="0.2">
      <c r="A38" s="2"/>
      <c r="B38" s="2">
        <v>3.1358630000000001</v>
      </c>
      <c r="C38" s="4">
        <v>0.713696</v>
      </c>
      <c r="E38" s="2"/>
      <c r="F38" s="4">
        <v>4.8109570000000001</v>
      </c>
    </row>
    <row r="39" spans="1:6" x14ac:dyDescent="0.2">
      <c r="A39" s="2"/>
      <c r="B39" s="2">
        <v>4.7489980000000003</v>
      </c>
      <c r="C39" s="4">
        <v>3.078951</v>
      </c>
      <c r="E39" s="2"/>
      <c r="F39" s="4">
        <v>5.152183</v>
      </c>
    </row>
    <row r="40" spans="1:6" x14ac:dyDescent="0.2">
      <c r="A40" s="2"/>
      <c r="B40" s="2">
        <v>3.1043370000000001</v>
      </c>
      <c r="C40" s="4">
        <v>3.5273210000000002</v>
      </c>
      <c r="E40" s="2"/>
      <c r="F40" s="4">
        <v>4.7495339999999997</v>
      </c>
    </row>
    <row r="41" spans="1:6" x14ac:dyDescent="0.2">
      <c r="A41" s="2"/>
      <c r="B41" s="2">
        <v>3.1921940000000002</v>
      </c>
      <c r="C41" s="4">
        <v>4.99458</v>
      </c>
      <c r="E41" s="2"/>
      <c r="F41" s="4">
        <v>5.4960149999999999</v>
      </c>
    </row>
    <row r="42" spans="1:6" x14ac:dyDescent="0.2">
      <c r="A42" s="2"/>
      <c r="B42" s="2">
        <v>5.1460850000000002</v>
      </c>
      <c r="C42" s="4">
        <v>6.2000650000000004</v>
      </c>
      <c r="E42" s="2"/>
      <c r="F42" s="4">
        <v>3.8359239999999999</v>
      </c>
    </row>
    <row r="43" spans="1:6" x14ac:dyDescent="0.2">
      <c r="A43" s="2"/>
      <c r="B43" s="2">
        <v>1.807355</v>
      </c>
      <c r="C43" s="4">
        <v>5.0223680000000002</v>
      </c>
      <c r="E43" s="2"/>
      <c r="F43" s="4">
        <v>2.6937660000000001</v>
      </c>
    </row>
    <row r="44" spans="1:6" x14ac:dyDescent="0.2">
      <c r="A44" s="2"/>
      <c r="B44" s="2">
        <v>3.8083849999999999</v>
      </c>
      <c r="C44" s="4">
        <v>3.5046200000000001</v>
      </c>
      <c r="E44" s="2"/>
      <c r="F44" s="4">
        <v>4.6948800000000004</v>
      </c>
    </row>
    <row r="45" spans="1:6" x14ac:dyDescent="0.2">
      <c r="A45" s="2"/>
      <c r="B45" s="2">
        <v>3.044394</v>
      </c>
      <c r="C45" s="4">
        <v>2.9504679999999999</v>
      </c>
      <c r="E45" s="2"/>
      <c r="F45" s="4">
        <v>4.5849630000000001</v>
      </c>
    </row>
    <row r="46" spans="1:6" x14ac:dyDescent="0.2">
      <c r="A46" s="2"/>
      <c r="B46" s="2">
        <v>3.5422579999999999</v>
      </c>
      <c r="C46" s="4">
        <v>4.9850450000000004</v>
      </c>
      <c r="E46" s="2"/>
      <c r="F46" s="4">
        <v>4.3377109999999997</v>
      </c>
    </row>
    <row r="47" spans="1:6" x14ac:dyDescent="0.2">
      <c r="A47" s="2"/>
      <c r="B47" s="2">
        <v>2.7136960000000001</v>
      </c>
      <c r="C47" s="4">
        <v>4.6536330000000001</v>
      </c>
      <c r="E47" s="2"/>
      <c r="F47" s="4">
        <v>4.437627</v>
      </c>
    </row>
    <row r="48" spans="1:6" x14ac:dyDescent="0.2">
      <c r="A48" s="2"/>
      <c r="B48" s="2">
        <v>2.70044</v>
      </c>
      <c r="C48" s="4">
        <v>5.2861419999999999</v>
      </c>
      <c r="E48" s="2"/>
      <c r="F48" s="4">
        <v>4.6099909999999999</v>
      </c>
    </row>
    <row r="49" spans="1:6" x14ac:dyDescent="0.2">
      <c r="A49" s="2"/>
      <c r="B49" s="2">
        <v>3.5323169999999999</v>
      </c>
      <c r="C49" s="4">
        <v>3.6564960000000002</v>
      </c>
      <c r="E49" s="2"/>
      <c r="F49" s="4">
        <v>4.7371460000000001</v>
      </c>
    </row>
    <row r="50" spans="1:6" x14ac:dyDescent="0.2">
      <c r="A50" s="2"/>
      <c r="B50" s="2">
        <v>5.0130160000000004</v>
      </c>
      <c r="C50" s="4">
        <v>4.2645359999999997</v>
      </c>
      <c r="E50" s="2"/>
      <c r="F50" s="4">
        <v>3.595742</v>
      </c>
    </row>
    <row r="51" spans="1:6" ht="15" x14ac:dyDescent="0.25">
      <c r="A51" s="2"/>
      <c r="B51" s="2">
        <v>4.0703889999999996</v>
      </c>
      <c r="C51" s="4">
        <v>4.9068909999999999</v>
      </c>
      <c r="E51"/>
      <c r="F51"/>
    </row>
    <row r="52" spans="1:6" x14ac:dyDescent="0.2">
      <c r="A52" s="2"/>
      <c r="B52" s="2">
        <v>5.1830889999999998</v>
      </c>
      <c r="C52" s="4">
        <v>4.5601039999999999</v>
      </c>
    </row>
    <row r="53" spans="1:6" x14ac:dyDescent="0.2">
      <c r="A53" s="2"/>
      <c r="B53" s="2">
        <v>3.8104429999999998</v>
      </c>
      <c r="C53" s="4">
        <v>4.9597699999999998</v>
      </c>
    </row>
    <row r="54" spans="1:6" x14ac:dyDescent="0.2">
      <c r="A54" s="2"/>
      <c r="B54" s="2">
        <v>2.9763639999999998</v>
      </c>
      <c r="C54" s="4">
        <v>3.8389519999999999</v>
      </c>
    </row>
    <row r="55" spans="1:6" x14ac:dyDescent="0.2">
      <c r="A55" s="2"/>
      <c r="B55" s="2">
        <v>1.952334</v>
      </c>
      <c r="C55" s="4">
        <v>4.203201</v>
      </c>
    </row>
    <row r="56" spans="1:6" x14ac:dyDescent="0.2">
      <c r="A56" s="2"/>
      <c r="B56" s="2">
        <v>4.2727700000000004</v>
      </c>
      <c r="C56" s="4">
        <v>2.8176230000000002</v>
      </c>
    </row>
    <row r="57" spans="1:6" x14ac:dyDescent="0.2">
      <c r="A57" s="2"/>
      <c r="B57" s="2">
        <v>4.6188260000000003</v>
      </c>
      <c r="C57" s="4">
        <v>5.3004899999999999</v>
      </c>
    </row>
    <row r="58" spans="1:6" x14ac:dyDescent="0.2">
      <c r="A58" s="2"/>
      <c r="B58" s="2">
        <v>4.997744</v>
      </c>
      <c r="C58" s="4">
        <v>4.1101960000000002</v>
      </c>
    </row>
    <row r="59" spans="1:6" x14ac:dyDescent="0.2">
      <c r="A59" s="2"/>
      <c r="B59" s="2">
        <v>3.7180879999999998</v>
      </c>
      <c r="C59" s="4">
        <v>2.9241000000000001</v>
      </c>
    </row>
    <row r="60" spans="1:6" x14ac:dyDescent="0.2">
      <c r="A60" s="2"/>
      <c r="B60" s="2">
        <v>3.3617680000000001</v>
      </c>
      <c r="C60" s="4">
        <v>3.5765220000000002</v>
      </c>
    </row>
    <row r="61" spans="1:6" x14ac:dyDescent="0.2">
      <c r="A61" s="2"/>
      <c r="B61" s="2">
        <v>0.367371</v>
      </c>
      <c r="C61" s="4">
        <v>2.6299389999999998</v>
      </c>
    </row>
    <row r="62" spans="1:6" x14ac:dyDescent="0.2">
      <c r="A62" s="2"/>
      <c r="B62" s="2"/>
      <c r="C62" s="4">
        <v>3.6690269999999998</v>
      </c>
    </row>
    <row r="63" spans="1:6" x14ac:dyDescent="0.2">
      <c r="A63" s="2"/>
      <c r="B63" s="2"/>
      <c r="C63" s="4">
        <v>4.6887400000000001</v>
      </c>
    </row>
    <row r="64" spans="1:6" x14ac:dyDescent="0.2">
      <c r="A64" s="2"/>
      <c r="B64" s="2"/>
      <c r="C64" s="4">
        <v>4.2102329999999997</v>
      </c>
    </row>
    <row r="65" spans="1:3" x14ac:dyDescent="0.2">
      <c r="A65" s="2"/>
      <c r="B65" s="2"/>
      <c r="C65" s="4">
        <v>5.6401000000000003</v>
      </c>
    </row>
    <row r="66" spans="1:3" x14ac:dyDescent="0.2">
      <c r="A66" s="2"/>
      <c r="B66" s="2"/>
      <c r="C66" s="4">
        <v>3.6599249999999999</v>
      </c>
    </row>
    <row r="67" spans="1:3" x14ac:dyDescent="0.2">
      <c r="A67" s="2"/>
      <c r="B67" s="2"/>
      <c r="C67" s="4">
        <v>5.5090620000000001</v>
      </c>
    </row>
    <row r="68" spans="1:3" x14ac:dyDescent="0.2">
      <c r="A68" s="2"/>
      <c r="B68" s="2"/>
      <c r="C68" s="4">
        <v>4.500165</v>
      </c>
    </row>
    <row r="69" spans="1:3" x14ac:dyDescent="0.2">
      <c r="A69" s="2"/>
      <c r="B69" s="2"/>
      <c r="C69" s="4">
        <v>5.2997579999999997</v>
      </c>
    </row>
    <row r="70" spans="1:3" x14ac:dyDescent="0.2">
      <c r="A70" s="2"/>
      <c r="B70" s="2"/>
      <c r="C70" s="4">
        <v>4.9745290000000004</v>
      </c>
    </row>
    <row r="71" spans="1:3" x14ac:dyDescent="0.2">
      <c r="A71" s="2"/>
      <c r="B71" s="2"/>
      <c r="C71" s="4">
        <v>3.8237489999999998</v>
      </c>
    </row>
    <row r="72" spans="1:3" x14ac:dyDescent="0.2">
      <c r="A72" s="2"/>
      <c r="B72" s="2"/>
      <c r="C72" s="4">
        <v>4.3469569999999997</v>
      </c>
    </row>
    <row r="73" spans="1:3" x14ac:dyDescent="0.2">
      <c r="A73" s="2"/>
      <c r="B73" s="2"/>
      <c r="C73" s="4">
        <v>3.941106</v>
      </c>
    </row>
    <row r="74" spans="1:3" x14ac:dyDescent="0.2">
      <c r="A74" s="2"/>
      <c r="B74" s="2"/>
      <c r="C74" s="4">
        <v>3.2570109999999999</v>
      </c>
    </row>
    <row r="75" spans="1:3" x14ac:dyDescent="0.2">
      <c r="A75" s="2"/>
      <c r="B75" s="2"/>
      <c r="C75" s="4">
        <v>2.7634120000000002</v>
      </c>
    </row>
    <row r="76" spans="1:3" x14ac:dyDescent="0.2">
      <c r="A76" s="2"/>
      <c r="B76" s="2"/>
      <c r="C76" s="4">
        <v>4.8109570000000001</v>
      </c>
    </row>
    <row r="77" spans="1:3" x14ac:dyDescent="0.2">
      <c r="A77" s="2"/>
      <c r="B77" s="2"/>
      <c r="C77" s="4">
        <v>5.152183</v>
      </c>
    </row>
    <row r="78" spans="1:3" x14ac:dyDescent="0.2">
      <c r="A78" s="2"/>
      <c r="B78" s="2"/>
      <c r="C78" s="4">
        <v>4.7495339999999997</v>
      </c>
    </row>
    <row r="79" spans="1:3" x14ac:dyDescent="0.2">
      <c r="A79" s="2"/>
      <c r="B79" s="2"/>
      <c r="C79" s="4">
        <v>5.4960149999999999</v>
      </c>
    </row>
    <row r="80" spans="1:3" x14ac:dyDescent="0.2">
      <c r="A80" s="2"/>
      <c r="B80" s="2"/>
      <c r="C80" s="4">
        <v>3.8359239999999999</v>
      </c>
    </row>
    <row r="81" spans="1:3" x14ac:dyDescent="0.2">
      <c r="A81" s="2"/>
      <c r="B81" s="2"/>
      <c r="C81" s="4">
        <v>4.2547449999999998</v>
      </c>
    </row>
    <row r="82" spans="1:3" x14ac:dyDescent="0.2">
      <c r="A82" s="2"/>
      <c r="B82" s="2"/>
      <c r="C82" s="4">
        <v>2.6937660000000001</v>
      </c>
    </row>
    <row r="83" spans="1:3" x14ac:dyDescent="0.2">
      <c r="A83" s="2"/>
      <c r="B83" s="2"/>
      <c r="C83" s="4">
        <v>4.6948800000000004</v>
      </c>
    </row>
    <row r="84" spans="1:3" x14ac:dyDescent="0.2">
      <c r="A84" s="2"/>
      <c r="B84" s="2"/>
      <c r="C84" s="4">
        <v>3.8659189999999999</v>
      </c>
    </row>
    <row r="85" spans="1:3" x14ac:dyDescent="0.2">
      <c r="A85" s="2"/>
      <c r="B85" s="2"/>
      <c r="C85" s="4">
        <v>4.5849630000000001</v>
      </c>
    </row>
    <row r="86" spans="1:3" x14ac:dyDescent="0.2">
      <c r="A86" s="2"/>
      <c r="B86" s="2"/>
      <c r="C86" s="4">
        <v>4.3377109999999997</v>
      </c>
    </row>
    <row r="87" spans="1:3" x14ac:dyDescent="0.2">
      <c r="A87" s="2"/>
      <c r="B87" s="2"/>
      <c r="C87" s="4">
        <v>4.437627</v>
      </c>
    </row>
    <row r="88" spans="1:3" x14ac:dyDescent="0.2">
      <c r="A88" s="2"/>
      <c r="B88" s="2"/>
      <c r="C88" s="4">
        <v>4.6099909999999999</v>
      </c>
    </row>
    <row r="89" spans="1:3" x14ac:dyDescent="0.2">
      <c r="A89" s="2"/>
      <c r="B89" s="2"/>
      <c r="C89" s="4">
        <v>4.5637679999999996</v>
      </c>
    </row>
    <row r="90" spans="1:3" x14ac:dyDescent="0.2">
      <c r="A90" s="2"/>
      <c r="B90" s="2"/>
      <c r="C90" s="4">
        <v>4.7371460000000001</v>
      </c>
    </row>
    <row r="91" spans="1:3" x14ac:dyDescent="0.2">
      <c r="A91" s="2"/>
      <c r="B91" s="2"/>
      <c r="C91" s="4">
        <v>3.4931350000000001</v>
      </c>
    </row>
    <row r="92" spans="1:3" x14ac:dyDescent="0.2">
      <c r="A92" s="2"/>
      <c r="B92" s="2"/>
      <c r="C92" s="4">
        <v>3.595742</v>
      </c>
    </row>
    <row r="93" spans="1:3" x14ac:dyDescent="0.2">
      <c r="A93" s="2"/>
      <c r="B93" s="2"/>
      <c r="C93" s="4">
        <v>4.3833589999999996</v>
      </c>
    </row>
    <row r="104" spans="1:1" x14ac:dyDescent="0.2">
      <c r="A104" s="39"/>
    </row>
    <row r="107" spans="1:1" x14ac:dyDescent="0.2">
      <c r="A107" s="39"/>
    </row>
  </sheetData>
  <mergeCells count="2">
    <mergeCell ref="B1:C1"/>
    <mergeCell ref="E1:F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7658-DDA1-429A-8ECA-754077E3CF0E}">
  <dimension ref="A1:P9"/>
  <sheetViews>
    <sheetView workbookViewId="0">
      <selection sqref="A1:P9"/>
    </sheetView>
  </sheetViews>
  <sheetFormatPr defaultRowHeight="15" x14ac:dyDescent="0.25"/>
  <sheetData>
    <row r="1" spans="1:16" ht="15.75" thickBot="1" x14ac:dyDescent="0.3">
      <c r="A1" s="38" t="s">
        <v>18</v>
      </c>
      <c r="B1" s="98" t="s">
        <v>79</v>
      </c>
      <c r="C1" s="98"/>
      <c r="D1" s="98"/>
      <c r="E1" s="98"/>
      <c r="F1" s="98"/>
      <c r="G1" s="99" t="s">
        <v>252</v>
      </c>
      <c r="H1" s="98"/>
      <c r="I1" s="98"/>
      <c r="J1" s="98"/>
      <c r="K1" s="100"/>
      <c r="L1" s="98" t="s">
        <v>253</v>
      </c>
      <c r="M1" s="98"/>
      <c r="N1" s="98"/>
      <c r="O1" s="98"/>
      <c r="P1" s="98"/>
    </row>
    <row r="2" spans="1:16" x14ac:dyDescent="0.25">
      <c r="A2" s="38">
        <v>3</v>
      </c>
      <c r="B2" s="8">
        <v>9.1259999999999994</v>
      </c>
      <c r="C2" s="8">
        <v>13.122</v>
      </c>
      <c r="D2" s="8">
        <v>7.6704999999999997</v>
      </c>
      <c r="E2" s="8">
        <v>10.3125</v>
      </c>
      <c r="F2" s="8">
        <v>12.506</v>
      </c>
      <c r="G2" s="10">
        <v>24.024999999999999</v>
      </c>
      <c r="H2" s="11">
        <v>7.4</v>
      </c>
      <c r="I2" s="11">
        <v>10.816000000000001</v>
      </c>
      <c r="J2" s="11">
        <v>16.82</v>
      </c>
      <c r="K2" s="18">
        <v>19.456</v>
      </c>
      <c r="L2" s="8">
        <v>16.071999999999999</v>
      </c>
      <c r="M2" s="8">
        <v>20.25</v>
      </c>
      <c r="N2" s="8">
        <v>8.4700000000000006</v>
      </c>
      <c r="O2" s="8">
        <v>17.55</v>
      </c>
      <c r="P2" s="8">
        <v>10</v>
      </c>
    </row>
    <row r="3" spans="1:16" x14ac:dyDescent="0.25">
      <c r="A3" s="38">
        <v>6</v>
      </c>
      <c r="B3" s="8">
        <v>24.5</v>
      </c>
      <c r="C3" s="8">
        <v>7.6704999999999997</v>
      </c>
      <c r="D3" s="8">
        <v>15.978999999999999</v>
      </c>
      <c r="E3" s="8">
        <v>13.52</v>
      </c>
      <c r="F3" s="8">
        <v>18.501999999999999</v>
      </c>
      <c r="G3" s="10">
        <v>23.957999999999998</v>
      </c>
      <c r="H3" s="11">
        <v>15.170400000000001</v>
      </c>
      <c r="I3" s="11">
        <v>13.035500000000001</v>
      </c>
      <c r="J3" s="11">
        <v>20.690999999999999</v>
      </c>
      <c r="K3" s="18">
        <v>4.05</v>
      </c>
      <c r="L3" s="8">
        <v>21.141999999999999</v>
      </c>
      <c r="M3" s="8">
        <v>24.853999999999999</v>
      </c>
      <c r="N3" s="8">
        <v>23.975999999999999</v>
      </c>
      <c r="O3" s="8">
        <v>17.240500000000001</v>
      </c>
      <c r="P3" s="8">
        <v>10.625</v>
      </c>
    </row>
    <row r="4" spans="1:16" x14ac:dyDescent="0.25">
      <c r="A4" s="38">
        <v>9</v>
      </c>
      <c r="B4" s="8">
        <v>28.922256000000001</v>
      </c>
      <c r="C4" s="8">
        <v>13.998865500000001</v>
      </c>
      <c r="D4" s="8">
        <v>14.269726500000001</v>
      </c>
      <c r="E4" s="8">
        <v>19.087113500000001</v>
      </c>
      <c r="F4" s="8">
        <v>19.5566675</v>
      </c>
      <c r="G4" s="10">
        <v>0</v>
      </c>
      <c r="H4" s="11">
        <v>6.8129910000000002</v>
      </c>
      <c r="I4" s="11">
        <v>10.0981375</v>
      </c>
      <c r="J4" s="11">
        <v>12.429449999999999</v>
      </c>
      <c r="K4" s="18">
        <v>7.072425</v>
      </c>
      <c r="L4" s="8">
        <v>42.482480000000002</v>
      </c>
      <c r="M4" s="8">
        <v>18.4373</v>
      </c>
      <c r="N4" s="8">
        <v>13.633649999999999</v>
      </c>
      <c r="O4" s="8">
        <v>10.978579999999999</v>
      </c>
      <c r="P4" s="8">
        <v>15.71716</v>
      </c>
    </row>
    <row r="5" spans="1:16" x14ac:dyDescent="0.25">
      <c r="A5" s="38">
        <v>13</v>
      </c>
      <c r="B5" s="8">
        <v>33.198250000000002</v>
      </c>
      <c r="C5" s="8">
        <v>6.7683759999999999</v>
      </c>
      <c r="D5" s="8">
        <v>25.163423999999999</v>
      </c>
      <c r="E5" s="8">
        <v>38.542432499999997</v>
      </c>
      <c r="F5" s="8">
        <v>41.404530000000001</v>
      </c>
      <c r="G5" s="10">
        <v>0</v>
      </c>
      <c r="H5" s="11">
        <v>0</v>
      </c>
      <c r="I5" s="11">
        <v>0</v>
      </c>
      <c r="J5" s="11">
        <v>0</v>
      </c>
      <c r="K5" s="18">
        <v>13.169701999999999</v>
      </c>
      <c r="L5" s="8">
        <v>40.527419999999999</v>
      </c>
      <c r="M5" s="8">
        <v>19.884049999999998</v>
      </c>
      <c r="N5" s="8">
        <v>5.8072319999999999</v>
      </c>
      <c r="O5" s="8">
        <v>15.0754</v>
      </c>
      <c r="P5" s="8">
        <v>18.024159999999998</v>
      </c>
    </row>
    <row r="6" spans="1:16" x14ac:dyDescent="0.25">
      <c r="A6" s="38">
        <v>17</v>
      </c>
      <c r="B6" s="8">
        <v>108.885184</v>
      </c>
      <c r="C6" s="8">
        <v>14.422688000000001</v>
      </c>
      <c r="D6" s="8">
        <v>74.257300000000001</v>
      </c>
      <c r="E6" s="8">
        <v>76.483084500000004</v>
      </c>
      <c r="F6" s="8">
        <v>78.622987499999994</v>
      </c>
      <c r="G6" s="10">
        <v>0</v>
      </c>
      <c r="H6" s="11">
        <v>0</v>
      </c>
      <c r="I6" s="11">
        <v>0</v>
      </c>
      <c r="J6" s="11">
        <v>0</v>
      </c>
      <c r="K6" s="18">
        <v>0</v>
      </c>
      <c r="L6" s="8">
        <v>42.848280000000003</v>
      </c>
      <c r="M6" s="8">
        <v>6.0459750000000003</v>
      </c>
      <c r="N6" s="8">
        <v>6.470199</v>
      </c>
      <c r="O6" s="8">
        <v>27.694839999999999</v>
      </c>
      <c r="P6" s="8">
        <v>25.96922</v>
      </c>
    </row>
    <row r="7" spans="1:16" x14ac:dyDescent="0.25">
      <c r="A7" s="38">
        <v>21</v>
      </c>
      <c r="B7" s="8">
        <v>172.84882500000001</v>
      </c>
      <c r="C7" s="8">
        <v>23.4</v>
      </c>
      <c r="D7" s="8">
        <v>165.17390399999999</v>
      </c>
      <c r="E7" s="8">
        <v>182.24796499999999</v>
      </c>
      <c r="F7" s="8">
        <v>226.81152</v>
      </c>
      <c r="G7" s="10">
        <v>0</v>
      </c>
      <c r="H7" s="11">
        <v>0</v>
      </c>
      <c r="I7" s="11">
        <v>0</v>
      </c>
      <c r="J7" s="11">
        <v>0</v>
      </c>
      <c r="K7" s="18">
        <v>0</v>
      </c>
      <c r="L7" s="8">
        <v>79.166380000000004</v>
      </c>
      <c r="M7" s="8">
        <v>19.201920000000001</v>
      </c>
      <c r="N7" s="8">
        <v>4.6520619999999999</v>
      </c>
      <c r="O7" s="8">
        <v>91.973759999999999</v>
      </c>
      <c r="P7" s="8">
        <v>66.489670000000004</v>
      </c>
    </row>
    <row r="8" spans="1:16" x14ac:dyDescent="0.25">
      <c r="A8" s="38">
        <v>37</v>
      </c>
      <c r="B8" s="8">
        <v>563.10371299999997</v>
      </c>
      <c r="C8" s="8">
        <v>155.090588</v>
      </c>
      <c r="D8" s="8">
        <v>955.39250000000004</v>
      </c>
      <c r="E8" s="8">
        <v>645.65707499999996</v>
      </c>
      <c r="F8" s="8">
        <v>671.84191299999998</v>
      </c>
      <c r="G8" s="10">
        <v>0</v>
      </c>
      <c r="H8" s="11">
        <v>0</v>
      </c>
      <c r="I8" s="11">
        <v>0</v>
      </c>
      <c r="J8" s="11">
        <v>0</v>
      </c>
      <c r="K8" s="18">
        <v>0</v>
      </c>
      <c r="L8" s="8">
        <v>326.91820000000001</v>
      </c>
      <c r="M8" s="8">
        <v>54.262810000000002</v>
      </c>
      <c r="N8" s="8">
        <v>0</v>
      </c>
      <c r="O8" s="8">
        <v>467.42360000000002</v>
      </c>
      <c r="P8" s="8">
        <v>388.08</v>
      </c>
    </row>
    <row r="9" spans="1:16" x14ac:dyDescent="0.25">
      <c r="A9" s="38">
        <v>43</v>
      </c>
      <c r="B9" s="8">
        <v>904.49800000000005</v>
      </c>
      <c r="C9" s="8">
        <v>419.83199999999999</v>
      </c>
      <c r="D9" s="8">
        <v>899.43299999999999</v>
      </c>
      <c r="E9" s="8">
        <v>1101.0999999999999</v>
      </c>
      <c r="F9" s="8">
        <v>980.1</v>
      </c>
      <c r="G9" s="10">
        <v>0</v>
      </c>
      <c r="H9" s="11">
        <v>0</v>
      </c>
      <c r="I9" s="11">
        <v>0</v>
      </c>
      <c r="J9" s="11">
        <v>0</v>
      </c>
      <c r="K9" s="18">
        <v>0</v>
      </c>
      <c r="L9" s="8">
        <v>530.46400000000006</v>
      </c>
      <c r="M9" s="8">
        <v>139.15</v>
      </c>
      <c r="N9" s="8">
        <v>0</v>
      </c>
      <c r="O9" s="8">
        <v>953.34400000000005</v>
      </c>
      <c r="P9" s="8">
        <v>601.10550000000001</v>
      </c>
    </row>
  </sheetData>
  <mergeCells count="3">
    <mergeCell ref="L1:P1"/>
    <mergeCell ref="B1:F1"/>
    <mergeCell ref="G1:K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5728-1878-4B02-B2E9-564E88523257}">
  <dimension ref="A1:J2"/>
  <sheetViews>
    <sheetView workbookViewId="0">
      <selection sqref="A1:J2"/>
    </sheetView>
  </sheetViews>
  <sheetFormatPr defaultRowHeight="15" x14ac:dyDescent="0.25"/>
  <sheetData>
    <row r="1" spans="1:10" ht="15.75" thickBot="1" x14ac:dyDescent="0.3">
      <c r="A1" s="39" t="s">
        <v>31</v>
      </c>
      <c r="B1" s="101" t="s">
        <v>80</v>
      </c>
      <c r="C1" s="101"/>
      <c r="D1" s="101"/>
      <c r="E1" s="101"/>
      <c r="F1" s="101"/>
      <c r="G1" s="102" t="s">
        <v>81</v>
      </c>
      <c r="H1" s="101"/>
      <c r="I1" s="101"/>
      <c r="J1" s="101"/>
    </row>
    <row r="2" spans="1:10" x14ac:dyDescent="0.25">
      <c r="A2" s="39" t="s">
        <v>57</v>
      </c>
      <c r="B2" s="9">
        <v>8.64</v>
      </c>
      <c r="C2" s="9">
        <v>7.32</v>
      </c>
      <c r="D2" s="9">
        <v>8.16</v>
      </c>
      <c r="E2" s="9">
        <v>6.43</v>
      </c>
      <c r="F2" s="9">
        <v>2.35</v>
      </c>
      <c r="G2" s="40">
        <v>16</v>
      </c>
      <c r="H2" s="1">
        <v>30.3</v>
      </c>
      <c r="I2" s="1">
        <v>8.58</v>
      </c>
      <c r="J2" s="1">
        <v>16.2</v>
      </c>
    </row>
  </sheetData>
  <mergeCells count="2">
    <mergeCell ref="B1:F1"/>
    <mergeCell ref="G1:J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1B1B-AC04-4AA1-9C7A-13E427437CC7}">
  <dimension ref="A1:L5"/>
  <sheetViews>
    <sheetView workbookViewId="0">
      <selection activeCell="C13" sqref="C13"/>
    </sheetView>
  </sheetViews>
  <sheetFormatPr defaultRowHeight="15" x14ac:dyDescent="0.25"/>
  <cols>
    <col min="1" max="1" width="26.42578125" bestFit="1" customWidth="1"/>
  </cols>
  <sheetData>
    <row r="1" spans="1:12" ht="15.75" thickBot="1" x14ac:dyDescent="0.3">
      <c r="A1" s="39" t="s">
        <v>32</v>
      </c>
      <c r="B1" s="101" t="s">
        <v>80</v>
      </c>
      <c r="C1" s="101"/>
      <c r="D1" s="101"/>
      <c r="E1" s="101"/>
      <c r="F1" s="101"/>
      <c r="G1" s="102" t="s">
        <v>81</v>
      </c>
      <c r="H1" s="101"/>
      <c r="I1" s="101"/>
      <c r="J1" s="101"/>
      <c r="K1" s="1"/>
      <c r="L1" s="1"/>
    </row>
    <row r="2" spans="1:12" x14ac:dyDescent="0.25">
      <c r="A2" s="39" t="s">
        <v>82</v>
      </c>
      <c r="B2" s="9">
        <v>49.3</v>
      </c>
      <c r="C2" s="9">
        <v>28.4</v>
      </c>
      <c r="D2" s="9">
        <v>55.3</v>
      </c>
      <c r="E2" s="9">
        <v>34.4</v>
      </c>
      <c r="F2" s="9">
        <v>49.6</v>
      </c>
      <c r="G2" s="12">
        <v>31.7</v>
      </c>
      <c r="H2" s="13">
        <v>33.1</v>
      </c>
      <c r="I2" s="13">
        <v>21.5</v>
      </c>
      <c r="J2" s="13">
        <v>27.6</v>
      </c>
      <c r="K2" s="1"/>
      <c r="L2" s="1"/>
    </row>
    <row r="3" spans="1:12" x14ac:dyDescent="0.25">
      <c r="A3" s="39" t="s">
        <v>83</v>
      </c>
      <c r="B3" s="9">
        <v>0.41</v>
      </c>
      <c r="C3" s="9">
        <v>1.33</v>
      </c>
      <c r="D3" s="9">
        <v>1.83</v>
      </c>
      <c r="E3" s="9">
        <v>1.22</v>
      </c>
      <c r="F3" s="9">
        <v>0.61</v>
      </c>
      <c r="G3" s="12">
        <v>0.24</v>
      </c>
      <c r="H3" s="13">
        <v>0.25</v>
      </c>
      <c r="I3" s="13">
        <v>0.28000000000000003</v>
      </c>
      <c r="J3" s="91" t="s">
        <v>254</v>
      </c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 t="s">
        <v>236</v>
      </c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</sheetData>
  <mergeCells count="2">
    <mergeCell ref="G1:J1"/>
    <mergeCell ref="B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C3FE-A4E3-4E95-B3C4-8453A7FD43AF}">
  <dimension ref="A1:C401"/>
  <sheetViews>
    <sheetView zoomScale="70" zoomScaleNormal="70" workbookViewId="0">
      <selection activeCell="E30" sqref="E30"/>
    </sheetView>
  </sheetViews>
  <sheetFormatPr defaultRowHeight="15" x14ac:dyDescent="0.25"/>
  <cols>
    <col min="1" max="1" width="25.28515625" bestFit="1" customWidth="1"/>
    <col min="2" max="3" width="13.140625" style="62" customWidth="1"/>
  </cols>
  <sheetData>
    <row r="1" spans="1:3" x14ac:dyDescent="0.25">
      <c r="A1" t="s">
        <v>262</v>
      </c>
    </row>
    <row r="2" spans="1:3" x14ac:dyDescent="0.25">
      <c r="B2" s="109" t="s">
        <v>260</v>
      </c>
      <c r="C2" s="109"/>
    </row>
    <row r="3" spans="1:3" x14ac:dyDescent="0.25">
      <c r="A3" s="56" t="s">
        <v>261</v>
      </c>
      <c r="B3" s="94" t="s">
        <v>255</v>
      </c>
      <c r="C3" s="95" t="s">
        <v>256</v>
      </c>
    </row>
    <row r="4" spans="1:3" x14ac:dyDescent="0.25">
      <c r="B4" s="3">
        <v>11.34</v>
      </c>
      <c r="C4" s="79">
        <v>11.12</v>
      </c>
    </row>
    <row r="5" spans="1:3" x14ac:dyDescent="0.25">
      <c r="B5" s="3">
        <v>9.8350000000000009</v>
      </c>
      <c r="C5" s="79">
        <v>10.74</v>
      </c>
    </row>
    <row r="6" spans="1:3" x14ac:dyDescent="0.25">
      <c r="B6" s="3">
        <v>11.82</v>
      </c>
      <c r="C6" s="79">
        <v>10.33</v>
      </c>
    </row>
    <row r="7" spans="1:3" x14ac:dyDescent="0.25">
      <c r="B7" s="3">
        <v>11.67</v>
      </c>
      <c r="C7" s="79">
        <v>10.33</v>
      </c>
    </row>
    <row r="8" spans="1:3" x14ac:dyDescent="0.25">
      <c r="B8" s="3">
        <v>11.12</v>
      </c>
      <c r="C8" s="79">
        <v>9.82</v>
      </c>
    </row>
    <row r="9" spans="1:3" x14ac:dyDescent="0.25">
      <c r="B9" s="3">
        <v>11.03</v>
      </c>
      <c r="C9" s="79">
        <v>9.6310000000000002</v>
      </c>
    </row>
    <row r="10" spans="1:3" x14ac:dyDescent="0.25">
      <c r="B10" s="3">
        <v>10.94</v>
      </c>
      <c r="C10" s="79">
        <v>11.76</v>
      </c>
    </row>
    <row r="11" spans="1:3" x14ac:dyDescent="0.25">
      <c r="B11" s="3">
        <v>10.83</v>
      </c>
      <c r="C11" s="79">
        <v>11.51</v>
      </c>
    </row>
    <row r="12" spans="1:3" x14ac:dyDescent="0.25">
      <c r="B12" s="3">
        <v>10.81</v>
      </c>
      <c r="C12" s="79">
        <v>11.49</v>
      </c>
    </row>
    <row r="13" spans="1:3" x14ac:dyDescent="0.25">
      <c r="B13" s="3">
        <v>10.8</v>
      </c>
      <c r="C13" s="79">
        <v>11.41</v>
      </c>
    </row>
    <row r="14" spans="1:3" x14ac:dyDescent="0.25">
      <c r="B14" s="3">
        <v>10.46</v>
      </c>
      <c r="C14" s="79">
        <v>11.33</v>
      </c>
    </row>
    <row r="15" spans="1:3" x14ac:dyDescent="0.25">
      <c r="B15" s="3">
        <v>10.39</v>
      </c>
      <c r="C15" s="79">
        <v>11.27</v>
      </c>
    </row>
    <row r="16" spans="1:3" x14ac:dyDescent="0.25">
      <c r="B16" s="3">
        <v>10.37</v>
      </c>
      <c r="C16" s="79">
        <v>11.16</v>
      </c>
    </row>
    <row r="17" spans="2:3" x14ac:dyDescent="0.25">
      <c r="B17" s="3">
        <v>10.34</v>
      </c>
      <c r="C17" s="79">
        <v>11.05</v>
      </c>
    </row>
    <row r="18" spans="2:3" x14ac:dyDescent="0.25">
      <c r="B18" s="3">
        <v>10.29</v>
      </c>
      <c r="C18" s="79">
        <v>10.84</v>
      </c>
    </row>
    <row r="19" spans="2:3" x14ac:dyDescent="0.25">
      <c r="B19" s="3">
        <v>10.119999999999999</v>
      </c>
      <c r="C19" s="79">
        <v>10.59</v>
      </c>
    </row>
    <row r="20" spans="2:3" x14ac:dyDescent="0.25">
      <c r="B20" s="3">
        <v>9.7029999999999994</v>
      </c>
      <c r="C20" s="79">
        <v>10.46</v>
      </c>
    </row>
    <row r="21" spans="2:3" x14ac:dyDescent="0.25">
      <c r="B21" s="3">
        <v>9.6319999999999997</v>
      </c>
      <c r="C21" s="79">
        <v>10.28</v>
      </c>
    </row>
    <row r="22" spans="2:3" x14ac:dyDescent="0.25">
      <c r="B22" s="3">
        <v>9.3889999999999993</v>
      </c>
      <c r="C22" s="79">
        <v>10.199999999999999</v>
      </c>
    </row>
    <row r="23" spans="2:3" x14ac:dyDescent="0.25">
      <c r="B23" s="3">
        <v>9.343</v>
      </c>
      <c r="C23" s="79">
        <v>10.119999999999999</v>
      </c>
    </row>
    <row r="24" spans="2:3" x14ac:dyDescent="0.25">
      <c r="B24" s="3">
        <v>9.1080000000000005</v>
      </c>
      <c r="C24" s="79">
        <v>10.050000000000001</v>
      </c>
    </row>
    <row r="25" spans="2:3" x14ac:dyDescent="0.25">
      <c r="B25" s="3">
        <v>9.0690000000000008</v>
      </c>
      <c r="C25" s="79">
        <v>10.050000000000001</v>
      </c>
    </row>
    <row r="26" spans="2:3" x14ac:dyDescent="0.25">
      <c r="B26" s="3">
        <v>8.8940000000000001</v>
      </c>
      <c r="C26" s="79">
        <v>9.9499999999999993</v>
      </c>
    </row>
    <row r="27" spans="2:3" x14ac:dyDescent="0.25">
      <c r="B27" s="3">
        <v>8.3439999999999994</v>
      </c>
      <c r="C27" s="79">
        <v>9.9130000000000003</v>
      </c>
    </row>
    <row r="28" spans="2:3" x14ac:dyDescent="0.25">
      <c r="B28" s="3">
        <v>8.202</v>
      </c>
      <c r="C28" s="79">
        <v>9.7880000000000003</v>
      </c>
    </row>
    <row r="29" spans="2:3" x14ac:dyDescent="0.25">
      <c r="B29" s="3">
        <v>7.407</v>
      </c>
      <c r="C29" s="79">
        <v>9.6859999999999999</v>
      </c>
    </row>
    <row r="30" spans="2:3" x14ac:dyDescent="0.25">
      <c r="B30" s="3">
        <v>7.2910000000000004</v>
      </c>
      <c r="C30" s="79">
        <v>9.5890000000000004</v>
      </c>
    </row>
    <row r="31" spans="2:3" x14ac:dyDescent="0.25">
      <c r="B31" s="3">
        <v>8.9440000000000008</v>
      </c>
      <c r="C31" s="79">
        <v>9.5399999999999991</v>
      </c>
    </row>
    <row r="32" spans="2:3" x14ac:dyDescent="0.25">
      <c r="B32" s="3">
        <v>11.61</v>
      </c>
      <c r="C32" s="79">
        <v>9.4990000000000006</v>
      </c>
    </row>
    <row r="33" spans="2:3" x14ac:dyDescent="0.25">
      <c r="B33" s="3">
        <v>11.44</v>
      </c>
      <c r="C33" s="79">
        <v>9.4559999999999995</v>
      </c>
    </row>
    <row r="34" spans="2:3" x14ac:dyDescent="0.25">
      <c r="B34" s="3">
        <v>11.43</v>
      </c>
      <c r="C34" s="79">
        <v>9.0980000000000008</v>
      </c>
    </row>
    <row r="35" spans="2:3" x14ac:dyDescent="0.25">
      <c r="B35" s="3">
        <v>11.2</v>
      </c>
      <c r="C35" s="79">
        <v>8.4030000000000005</v>
      </c>
    </row>
    <row r="36" spans="2:3" x14ac:dyDescent="0.25">
      <c r="B36" s="3">
        <v>11.16</v>
      </c>
      <c r="C36" s="79">
        <v>8.3620000000000001</v>
      </c>
    </row>
    <row r="37" spans="2:3" x14ac:dyDescent="0.25">
      <c r="B37" s="3">
        <v>11.09</v>
      </c>
      <c r="C37" s="79">
        <v>8.2319999999999993</v>
      </c>
    </row>
    <row r="38" spans="2:3" x14ac:dyDescent="0.25">
      <c r="B38" s="3">
        <v>11.05</v>
      </c>
      <c r="C38" s="79">
        <v>8.0510000000000002</v>
      </c>
    </row>
    <row r="39" spans="2:3" x14ac:dyDescent="0.25">
      <c r="B39" s="3">
        <v>10.99</v>
      </c>
      <c r="C39" s="79">
        <v>7.7560000000000002</v>
      </c>
    </row>
    <row r="40" spans="2:3" x14ac:dyDescent="0.25">
      <c r="B40" s="3">
        <v>10.67</v>
      </c>
      <c r="C40" s="79">
        <v>7.4139999999999997</v>
      </c>
    </row>
    <row r="41" spans="2:3" x14ac:dyDescent="0.25">
      <c r="B41" s="3">
        <v>10.38</v>
      </c>
      <c r="C41" s="79">
        <v>11.81</v>
      </c>
    </row>
    <row r="42" spans="2:3" x14ac:dyDescent="0.25">
      <c r="B42" s="3">
        <v>10.31</v>
      </c>
      <c r="C42" s="79">
        <v>11.74</v>
      </c>
    </row>
    <row r="43" spans="2:3" x14ac:dyDescent="0.25">
      <c r="B43" s="3">
        <v>10.210000000000001</v>
      </c>
      <c r="C43" s="79">
        <v>11.73</v>
      </c>
    </row>
    <row r="44" spans="2:3" x14ac:dyDescent="0.25">
      <c r="B44" s="3">
        <v>10.14</v>
      </c>
      <c r="C44" s="79">
        <v>11.64</v>
      </c>
    </row>
    <row r="45" spans="2:3" x14ac:dyDescent="0.25">
      <c r="B45" s="3">
        <v>10.11</v>
      </c>
      <c r="C45" s="79">
        <v>11.58</v>
      </c>
    </row>
    <row r="46" spans="2:3" x14ac:dyDescent="0.25">
      <c r="B46" s="3">
        <v>10.1</v>
      </c>
      <c r="C46" s="79">
        <v>11.53</v>
      </c>
    </row>
    <row r="47" spans="2:3" x14ac:dyDescent="0.25">
      <c r="B47" s="3">
        <v>10.06</v>
      </c>
      <c r="C47" s="79">
        <v>11.53</v>
      </c>
    </row>
    <row r="48" spans="2:3" x14ac:dyDescent="0.25">
      <c r="B48" s="3">
        <v>10.050000000000001</v>
      </c>
      <c r="C48" s="79">
        <v>11.37</v>
      </c>
    </row>
    <row r="49" spans="2:3" x14ac:dyDescent="0.25">
      <c r="B49" s="3">
        <v>10.029999999999999</v>
      </c>
      <c r="C49" s="79">
        <v>11.35</v>
      </c>
    </row>
    <row r="50" spans="2:3" x14ac:dyDescent="0.25">
      <c r="B50" s="3">
        <v>9.9809999999999999</v>
      </c>
      <c r="C50" s="79">
        <v>11.29</v>
      </c>
    </row>
    <row r="51" spans="2:3" x14ac:dyDescent="0.25">
      <c r="B51" s="3">
        <v>9.9540000000000006</v>
      </c>
      <c r="C51" s="79">
        <v>11.14</v>
      </c>
    </row>
    <row r="52" spans="2:3" x14ac:dyDescent="0.25">
      <c r="B52" s="3">
        <v>9.9469999999999992</v>
      </c>
      <c r="C52" s="79">
        <v>11.02</v>
      </c>
    </row>
    <row r="53" spans="2:3" x14ac:dyDescent="0.25">
      <c r="B53" s="3">
        <v>9.9350000000000005</v>
      </c>
      <c r="C53" s="79">
        <v>10.96</v>
      </c>
    </row>
    <row r="54" spans="2:3" x14ac:dyDescent="0.25">
      <c r="B54" s="3">
        <v>9.8710000000000004</v>
      </c>
      <c r="C54" s="79">
        <v>10.86</v>
      </c>
    </row>
    <row r="55" spans="2:3" x14ac:dyDescent="0.25">
      <c r="B55" s="3">
        <v>9.8699999999999992</v>
      </c>
      <c r="C55" s="79">
        <v>10.74</v>
      </c>
    </row>
    <row r="56" spans="2:3" x14ac:dyDescent="0.25">
      <c r="B56" s="3">
        <v>9.81</v>
      </c>
      <c r="C56" s="79">
        <v>10.7</v>
      </c>
    </row>
    <row r="57" spans="2:3" x14ac:dyDescent="0.25">
      <c r="B57" s="3">
        <v>9.77</v>
      </c>
      <c r="C57" s="79">
        <v>10.53</v>
      </c>
    </row>
    <row r="58" spans="2:3" x14ac:dyDescent="0.25">
      <c r="B58" s="3">
        <v>9.6379999999999999</v>
      </c>
      <c r="C58" s="79">
        <v>10.52</v>
      </c>
    </row>
    <row r="59" spans="2:3" x14ac:dyDescent="0.25">
      <c r="B59" s="3">
        <v>9.6259999999999994</v>
      </c>
      <c r="C59" s="79">
        <v>10.5</v>
      </c>
    </row>
    <row r="60" spans="2:3" x14ac:dyDescent="0.25">
      <c r="B60" s="3">
        <v>9.4689999999999994</v>
      </c>
      <c r="C60" s="79">
        <v>10.49</v>
      </c>
    </row>
    <row r="61" spans="2:3" x14ac:dyDescent="0.25">
      <c r="B61" s="3">
        <v>9.4670000000000005</v>
      </c>
      <c r="C61" s="79">
        <v>10.48</v>
      </c>
    </row>
    <row r="62" spans="2:3" x14ac:dyDescent="0.25">
      <c r="B62" s="3">
        <v>9.4610000000000003</v>
      </c>
      <c r="C62" s="79">
        <v>10.46</v>
      </c>
    </row>
    <row r="63" spans="2:3" x14ac:dyDescent="0.25">
      <c r="B63" s="3">
        <v>9.4420000000000002</v>
      </c>
      <c r="C63" s="79">
        <v>10.43</v>
      </c>
    </row>
    <row r="64" spans="2:3" x14ac:dyDescent="0.25">
      <c r="B64" s="3">
        <v>9.4149999999999991</v>
      </c>
      <c r="C64" s="79">
        <v>10.41</v>
      </c>
    </row>
    <row r="65" spans="2:3" x14ac:dyDescent="0.25">
      <c r="B65" s="3">
        <v>9.3780000000000001</v>
      </c>
      <c r="C65" s="79">
        <v>10.4</v>
      </c>
    </row>
    <row r="66" spans="2:3" x14ac:dyDescent="0.25">
      <c r="B66" s="3">
        <v>9.3130000000000006</v>
      </c>
      <c r="C66" s="79">
        <v>10.39</v>
      </c>
    </row>
    <row r="67" spans="2:3" x14ac:dyDescent="0.25">
      <c r="B67" s="3">
        <v>9.2970000000000006</v>
      </c>
      <c r="C67" s="79">
        <v>10.37</v>
      </c>
    </row>
    <row r="68" spans="2:3" x14ac:dyDescent="0.25">
      <c r="B68" s="3">
        <v>9.2870000000000008</v>
      </c>
      <c r="C68" s="79">
        <v>10.33</v>
      </c>
    </row>
    <row r="69" spans="2:3" x14ac:dyDescent="0.25">
      <c r="B69" s="3">
        <v>9.26</v>
      </c>
      <c r="C69" s="79">
        <v>10.25</v>
      </c>
    </row>
    <row r="70" spans="2:3" x14ac:dyDescent="0.25">
      <c r="B70" s="3">
        <v>9.25</v>
      </c>
      <c r="C70" s="79">
        <v>10.19</v>
      </c>
    </row>
    <row r="71" spans="2:3" x14ac:dyDescent="0.25">
      <c r="B71" s="3">
        <v>9.2279999999999998</v>
      </c>
      <c r="C71" s="79">
        <v>10.18</v>
      </c>
    </row>
    <row r="72" spans="2:3" x14ac:dyDescent="0.25">
      <c r="B72" s="3">
        <v>9.2200000000000006</v>
      </c>
      <c r="C72" s="79">
        <v>10.14</v>
      </c>
    </row>
    <row r="73" spans="2:3" x14ac:dyDescent="0.25">
      <c r="B73" s="3">
        <v>9.1669999999999998</v>
      </c>
      <c r="C73" s="79">
        <v>10.119999999999999</v>
      </c>
    </row>
    <row r="74" spans="2:3" x14ac:dyDescent="0.25">
      <c r="B74" s="3">
        <v>9.1199999999999992</v>
      </c>
      <c r="C74" s="79">
        <v>10.09</v>
      </c>
    </row>
    <row r="75" spans="2:3" x14ac:dyDescent="0.25">
      <c r="B75" s="3">
        <v>9.1</v>
      </c>
      <c r="C75" s="79">
        <v>10.09</v>
      </c>
    </row>
    <row r="76" spans="2:3" x14ac:dyDescent="0.25">
      <c r="B76" s="3">
        <v>9.0470000000000006</v>
      </c>
      <c r="C76" s="79">
        <v>10.050000000000001</v>
      </c>
    </row>
    <row r="77" spans="2:3" x14ac:dyDescent="0.25">
      <c r="B77" s="3">
        <v>9.0410000000000004</v>
      </c>
      <c r="C77" s="79">
        <v>10.039999999999999</v>
      </c>
    </row>
    <row r="78" spans="2:3" x14ac:dyDescent="0.25">
      <c r="B78" s="3">
        <v>8.9450000000000003</v>
      </c>
      <c r="C78" s="79">
        <v>10.039999999999999</v>
      </c>
    </row>
    <row r="79" spans="2:3" x14ac:dyDescent="0.25">
      <c r="B79" s="3">
        <v>8.7919999999999998</v>
      </c>
      <c r="C79" s="79">
        <v>10.01</v>
      </c>
    </row>
    <row r="80" spans="2:3" x14ac:dyDescent="0.25">
      <c r="B80" s="3">
        <v>8.7360000000000007</v>
      </c>
      <c r="C80" s="79">
        <v>9.9819999999999993</v>
      </c>
    </row>
    <row r="81" spans="2:3" x14ac:dyDescent="0.25">
      <c r="B81" s="3">
        <v>8.7260000000000009</v>
      </c>
      <c r="C81" s="79">
        <v>9.9760000000000009</v>
      </c>
    </row>
    <row r="82" spans="2:3" x14ac:dyDescent="0.25">
      <c r="B82" s="3">
        <v>8.6989999999999998</v>
      </c>
      <c r="C82" s="79">
        <v>9.9410000000000007</v>
      </c>
    </row>
    <row r="83" spans="2:3" x14ac:dyDescent="0.25">
      <c r="B83" s="3">
        <v>8.6630000000000003</v>
      </c>
      <c r="C83" s="79">
        <v>9.8949999999999996</v>
      </c>
    </row>
    <row r="84" spans="2:3" x14ac:dyDescent="0.25">
      <c r="B84" s="3">
        <v>8.6329999999999991</v>
      </c>
      <c r="C84" s="79">
        <v>9.8870000000000005</v>
      </c>
    </row>
    <row r="85" spans="2:3" x14ac:dyDescent="0.25">
      <c r="B85" s="3">
        <v>8.625</v>
      </c>
      <c r="C85" s="79">
        <v>9.8260000000000005</v>
      </c>
    </row>
    <row r="86" spans="2:3" x14ac:dyDescent="0.25">
      <c r="B86" s="3">
        <v>8.56</v>
      </c>
      <c r="C86" s="79">
        <v>9.7720000000000002</v>
      </c>
    </row>
    <row r="87" spans="2:3" x14ac:dyDescent="0.25">
      <c r="B87" s="3">
        <v>8.5510000000000002</v>
      </c>
      <c r="C87" s="79">
        <v>9.7539999999999996</v>
      </c>
    </row>
    <row r="88" spans="2:3" x14ac:dyDescent="0.25">
      <c r="B88" s="3">
        <v>8.5090000000000003</v>
      </c>
      <c r="C88" s="79">
        <v>9.7409999999999997</v>
      </c>
    </row>
    <row r="89" spans="2:3" x14ac:dyDescent="0.25">
      <c r="B89" s="3">
        <v>8.3369999999999997</v>
      </c>
      <c r="C89" s="79">
        <v>9.7279999999999998</v>
      </c>
    </row>
    <row r="90" spans="2:3" x14ac:dyDescent="0.25">
      <c r="B90" s="3">
        <v>8.2460000000000004</v>
      </c>
      <c r="C90" s="79">
        <v>9.7270000000000003</v>
      </c>
    </row>
    <row r="91" spans="2:3" x14ac:dyDescent="0.25">
      <c r="B91" s="3">
        <v>8.2010000000000005</v>
      </c>
      <c r="C91" s="79">
        <v>9.7149999999999999</v>
      </c>
    </row>
    <row r="92" spans="2:3" x14ac:dyDescent="0.25">
      <c r="B92" s="3">
        <v>8.1769999999999996</v>
      </c>
      <c r="C92" s="79">
        <v>9.702</v>
      </c>
    </row>
    <row r="93" spans="2:3" x14ac:dyDescent="0.25">
      <c r="B93" s="3">
        <v>8.1340000000000003</v>
      </c>
      <c r="C93" s="79">
        <v>9.6880000000000006</v>
      </c>
    </row>
    <row r="94" spans="2:3" x14ac:dyDescent="0.25">
      <c r="B94" s="3">
        <v>8.1150000000000002</v>
      </c>
      <c r="C94" s="79">
        <v>9.6780000000000008</v>
      </c>
    </row>
    <row r="95" spans="2:3" x14ac:dyDescent="0.25">
      <c r="B95" s="3">
        <v>8.0549999999999997</v>
      </c>
      <c r="C95" s="79">
        <v>9.6129999999999995</v>
      </c>
    </row>
    <row r="96" spans="2:3" x14ac:dyDescent="0.25">
      <c r="B96" s="3">
        <v>7.8869999999999996</v>
      </c>
      <c r="C96" s="79">
        <v>9.6010000000000009</v>
      </c>
    </row>
    <row r="97" spans="2:3" x14ac:dyDescent="0.25">
      <c r="B97" s="3">
        <v>7.8140000000000001</v>
      </c>
      <c r="C97" s="79">
        <v>9.5980000000000008</v>
      </c>
    </row>
    <row r="98" spans="2:3" x14ac:dyDescent="0.25">
      <c r="B98" s="3">
        <v>7.7240000000000002</v>
      </c>
      <c r="C98" s="79">
        <v>9.5310000000000006</v>
      </c>
    </row>
    <row r="99" spans="2:3" x14ac:dyDescent="0.25">
      <c r="B99" s="3">
        <v>7.69</v>
      </c>
      <c r="C99" s="79">
        <v>9.52</v>
      </c>
    </row>
    <row r="100" spans="2:3" x14ac:dyDescent="0.25">
      <c r="B100" s="3">
        <v>7.6529999999999996</v>
      </c>
      <c r="C100" s="79">
        <v>9.4879999999999995</v>
      </c>
    </row>
    <row r="101" spans="2:3" x14ac:dyDescent="0.25">
      <c r="B101" s="3">
        <v>7.64</v>
      </c>
      <c r="C101" s="79">
        <v>9.4550000000000001</v>
      </c>
    </row>
    <row r="102" spans="2:3" x14ac:dyDescent="0.25">
      <c r="B102" s="3">
        <v>7.52</v>
      </c>
      <c r="C102" s="79">
        <v>9.4489999999999998</v>
      </c>
    </row>
    <row r="103" spans="2:3" x14ac:dyDescent="0.25">
      <c r="B103" s="3">
        <v>7.516</v>
      </c>
      <c r="C103" s="79">
        <v>9.4469999999999992</v>
      </c>
    </row>
    <row r="104" spans="2:3" x14ac:dyDescent="0.25">
      <c r="B104" s="3">
        <v>7.4729999999999999</v>
      </c>
      <c r="C104" s="79">
        <v>9.4359999999999999</v>
      </c>
    </row>
    <row r="105" spans="2:3" x14ac:dyDescent="0.25">
      <c r="B105" s="3">
        <v>7.3339999999999996</v>
      </c>
      <c r="C105" s="79">
        <v>9.4320000000000004</v>
      </c>
    </row>
    <row r="106" spans="2:3" x14ac:dyDescent="0.25">
      <c r="B106" s="3">
        <v>7.31</v>
      </c>
      <c r="C106" s="79">
        <v>9.3889999999999993</v>
      </c>
    </row>
    <row r="107" spans="2:3" x14ac:dyDescent="0.25">
      <c r="B107" s="3">
        <v>7.2750000000000004</v>
      </c>
      <c r="C107" s="79">
        <v>9.3870000000000005</v>
      </c>
    </row>
    <row r="108" spans="2:3" x14ac:dyDescent="0.25">
      <c r="B108" s="3">
        <v>7.2430000000000003</v>
      </c>
      <c r="C108" s="79">
        <v>9.3759999999999994</v>
      </c>
    </row>
    <row r="109" spans="2:3" x14ac:dyDescent="0.25">
      <c r="B109" s="3">
        <v>7.2220000000000004</v>
      </c>
      <c r="C109" s="79">
        <v>9.3699999999999992</v>
      </c>
    </row>
    <row r="110" spans="2:3" x14ac:dyDescent="0.25">
      <c r="B110" s="3">
        <v>6.7060000000000004</v>
      </c>
      <c r="C110" s="79">
        <v>9.36</v>
      </c>
    </row>
    <row r="111" spans="2:3" x14ac:dyDescent="0.25">
      <c r="B111" s="3">
        <v>6.2809999999999997</v>
      </c>
      <c r="C111" s="79">
        <v>9.3569999999999993</v>
      </c>
    </row>
    <row r="112" spans="2:3" x14ac:dyDescent="0.25">
      <c r="B112" s="3">
        <v>6.0839999999999996</v>
      </c>
      <c r="C112" s="79">
        <v>9.3160000000000007</v>
      </c>
    </row>
    <row r="113" spans="2:3" x14ac:dyDescent="0.25">
      <c r="B113" s="3">
        <v>5.4029999999999996</v>
      </c>
      <c r="C113" s="79">
        <v>9.3130000000000006</v>
      </c>
    </row>
    <row r="114" spans="2:3" x14ac:dyDescent="0.25">
      <c r="B114" s="3">
        <v>12.68</v>
      </c>
      <c r="C114" s="79">
        <v>9.3019999999999996</v>
      </c>
    </row>
    <row r="115" spans="2:3" x14ac:dyDescent="0.25">
      <c r="B115" s="3">
        <v>11.81</v>
      </c>
      <c r="C115" s="79">
        <v>9.2989999999999995</v>
      </c>
    </row>
    <row r="116" spans="2:3" x14ac:dyDescent="0.25">
      <c r="B116" s="3">
        <v>11.02</v>
      </c>
      <c r="C116" s="79">
        <v>9.266</v>
      </c>
    </row>
    <row r="117" spans="2:3" x14ac:dyDescent="0.25">
      <c r="B117" s="3">
        <v>10.61</v>
      </c>
      <c r="C117" s="79">
        <v>9.2479999999999993</v>
      </c>
    </row>
    <row r="118" spans="2:3" x14ac:dyDescent="0.25">
      <c r="B118" s="3">
        <v>9.5719999999999992</v>
      </c>
      <c r="C118" s="79">
        <v>9.2279999999999998</v>
      </c>
    </row>
    <row r="119" spans="2:3" x14ac:dyDescent="0.25">
      <c r="B119" s="3">
        <v>8.7850000000000001</v>
      </c>
      <c r="C119" s="79">
        <v>9.2230000000000008</v>
      </c>
    </row>
    <row r="120" spans="2:3" x14ac:dyDescent="0.25">
      <c r="B120" s="3">
        <v>7.8970000000000002</v>
      </c>
      <c r="C120" s="79">
        <v>9.1880000000000006</v>
      </c>
    </row>
    <row r="121" spans="2:3" x14ac:dyDescent="0.25">
      <c r="B121" s="3"/>
      <c r="C121" s="79">
        <v>9.1790000000000003</v>
      </c>
    </row>
    <row r="122" spans="2:3" x14ac:dyDescent="0.25">
      <c r="B122" s="3"/>
      <c r="C122" s="79">
        <v>9.1379999999999999</v>
      </c>
    </row>
    <row r="123" spans="2:3" x14ac:dyDescent="0.25">
      <c r="B123" s="3"/>
      <c r="C123" s="79">
        <v>9.1110000000000007</v>
      </c>
    </row>
    <row r="124" spans="2:3" x14ac:dyDescent="0.25">
      <c r="B124" s="3"/>
      <c r="C124" s="79">
        <v>9.0299999999999994</v>
      </c>
    </row>
    <row r="125" spans="2:3" x14ac:dyDescent="0.25">
      <c r="B125" s="3"/>
      <c r="C125" s="79">
        <v>9.0239999999999991</v>
      </c>
    </row>
    <row r="126" spans="2:3" x14ac:dyDescent="0.25">
      <c r="B126" s="3"/>
      <c r="C126" s="79">
        <v>9.0060000000000002</v>
      </c>
    </row>
    <row r="127" spans="2:3" x14ac:dyDescent="0.25">
      <c r="B127" s="3"/>
      <c r="C127" s="79">
        <v>8.9120000000000008</v>
      </c>
    </row>
    <row r="128" spans="2:3" x14ac:dyDescent="0.25">
      <c r="B128" s="3"/>
      <c r="C128" s="79">
        <v>8.8450000000000006</v>
      </c>
    </row>
    <row r="129" spans="2:3" x14ac:dyDescent="0.25">
      <c r="B129" s="3"/>
      <c r="C129" s="79">
        <v>8.8339999999999996</v>
      </c>
    </row>
    <row r="130" spans="2:3" x14ac:dyDescent="0.25">
      <c r="B130" s="3"/>
      <c r="C130" s="79">
        <v>8.8279999999999994</v>
      </c>
    </row>
    <row r="131" spans="2:3" x14ac:dyDescent="0.25">
      <c r="B131" s="3"/>
      <c r="C131" s="79">
        <v>8.8040000000000003</v>
      </c>
    </row>
    <row r="132" spans="2:3" x14ac:dyDescent="0.25">
      <c r="B132" s="3"/>
      <c r="C132" s="79">
        <v>8.7970000000000006</v>
      </c>
    </row>
    <row r="133" spans="2:3" x14ac:dyDescent="0.25">
      <c r="B133" s="3"/>
      <c r="C133" s="79">
        <v>8.7579999999999991</v>
      </c>
    </row>
    <row r="134" spans="2:3" x14ac:dyDescent="0.25">
      <c r="B134" s="3"/>
      <c r="C134" s="79">
        <v>8.7289999999999992</v>
      </c>
    </row>
    <row r="135" spans="2:3" x14ac:dyDescent="0.25">
      <c r="B135" s="3"/>
      <c r="C135" s="79">
        <v>8.6959999999999997</v>
      </c>
    </row>
    <row r="136" spans="2:3" x14ac:dyDescent="0.25">
      <c r="B136" s="3"/>
      <c r="C136" s="79">
        <v>8.6910000000000007</v>
      </c>
    </row>
    <row r="137" spans="2:3" x14ac:dyDescent="0.25">
      <c r="B137" s="3"/>
      <c r="C137" s="79">
        <v>8.6489999999999991</v>
      </c>
    </row>
    <row r="138" spans="2:3" x14ac:dyDescent="0.25">
      <c r="B138" s="3"/>
      <c r="C138" s="79">
        <v>8.6349999999999998</v>
      </c>
    </row>
    <row r="139" spans="2:3" x14ac:dyDescent="0.25">
      <c r="B139" s="3"/>
      <c r="C139" s="79">
        <v>8.6150000000000002</v>
      </c>
    </row>
    <row r="140" spans="2:3" x14ac:dyDescent="0.25">
      <c r="B140" s="3"/>
      <c r="C140" s="79">
        <v>8.5969999999999995</v>
      </c>
    </row>
    <row r="141" spans="2:3" x14ac:dyDescent="0.25">
      <c r="B141" s="3"/>
      <c r="C141" s="79">
        <v>8.5909999999999993</v>
      </c>
    </row>
    <row r="142" spans="2:3" x14ac:dyDescent="0.25">
      <c r="B142" s="3"/>
      <c r="C142" s="79">
        <v>8.5549999999999997</v>
      </c>
    </row>
    <row r="143" spans="2:3" x14ac:dyDescent="0.25">
      <c r="B143" s="3"/>
      <c r="C143" s="79">
        <v>8.5440000000000005</v>
      </c>
    </row>
    <row r="144" spans="2:3" x14ac:dyDescent="0.25">
      <c r="B144" s="3"/>
      <c r="C144" s="79">
        <v>8.4920000000000009</v>
      </c>
    </row>
    <row r="145" spans="2:3" x14ac:dyDescent="0.25">
      <c r="B145" s="3"/>
      <c r="C145" s="79">
        <v>8.4809999999999999</v>
      </c>
    </row>
    <row r="146" spans="2:3" x14ac:dyDescent="0.25">
      <c r="B146" s="3"/>
      <c r="C146" s="79">
        <v>8.4730000000000008</v>
      </c>
    </row>
    <row r="147" spans="2:3" x14ac:dyDescent="0.25">
      <c r="B147" s="3"/>
      <c r="C147" s="79">
        <v>8.4689999999999994</v>
      </c>
    </row>
    <row r="148" spans="2:3" x14ac:dyDescent="0.25">
      <c r="B148" s="3"/>
      <c r="C148" s="79">
        <v>8.3279999999999994</v>
      </c>
    </row>
    <row r="149" spans="2:3" x14ac:dyDescent="0.25">
      <c r="B149" s="3"/>
      <c r="C149" s="79">
        <v>8.2539999999999996</v>
      </c>
    </row>
    <row r="150" spans="2:3" x14ac:dyDescent="0.25">
      <c r="B150" s="3"/>
      <c r="C150" s="79">
        <v>8.2520000000000007</v>
      </c>
    </row>
    <row r="151" spans="2:3" x14ac:dyDescent="0.25">
      <c r="B151" s="3"/>
      <c r="C151" s="79">
        <v>8.1709999999999994</v>
      </c>
    </row>
    <row r="152" spans="2:3" x14ac:dyDescent="0.25">
      <c r="B152" s="3"/>
      <c r="C152" s="79">
        <v>8.1649999999999991</v>
      </c>
    </row>
    <row r="153" spans="2:3" x14ac:dyDescent="0.25">
      <c r="B153" s="3"/>
      <c r="C153" s="79">
        <v>8.1419999999999995</v>
      </c>
    </row>
    <row r="154" spans="2:3" x14ac:dyDescent="0.25">
      <c r="B154" s="3"/>
      <c r="C154" s="79">
        <v>8.1229999999999993</v>
      </c>
    </row>
    <row r="155" spans="2:3" x14ac:dyDescent="0.25">
      <c r="B155" s="3"/>
      <c r="C155" s="79">
        <v>8.0830000000000002</v>
      </c>
    </row>
    <row r="156" spans="2:3" x14ac:dyDescent="0.25">
      <c r="B156" s="3"/>
      <c r="C156" s="79">
        <v>8.0820000000000007</v>
      </c>
    </row>
    <row r="157" spans="2:3" x14ac:dyDescent="0.25">
      <c r="B157" s="3"/>
      <c r="C157" s="79">
        <v>8.0790000000000006</v>
      </c>
    </row>
    <row r="158" spans="2:3" x14ac:dyDescent="0.25">
      <c r="B158" s="3"/>
      <c r="C158" s="79">
        <v>8.0500000000000007</v>
      </c>
    </row>
    <row r="159" spans="2:3" x14ac:dyDescent="0.25">
      <c r="B159" s="3"/>
      <c r="C159" s="79">
        <v>8.048</v>
      </c>
    </row>
    <row r="160" spans="2:3" x14ac:dyDescent="0.25">
      <c r="B160" s="3"/>
      <c r="C160" s="79">
        <v>7.8860000000000001</v>
      </c>
    </row>
    <row r="161" spans="2:3" x14ac:dyDescent="0.25">
      <c r="B161" s="3"/>
      <c r="C161" s="79">
        <v>7.6429999999999998</v>
      </c>
    </row>
    <row r="162" spans="2:3" x14ac:dyDescent="0.25">
      <c r="B162" s="3"/>
      <c r="C162" s="79">
        <v>7.55</v>
      </c>
    </row>
    <row r="163" spans="2:3" x14ac:dyDescent="0.25">
      <c r="B163" s="3"/>
      <c r="C163" s="79">
        <v>7.4119999999999999</v>
      </c>
    </row>
    <row r="164" spans="2:3" x14ac:dyDescent="0.25">
      <c r="B164" s="3"/>
      <c r="C164" s="79">
        <v>7.3220000000000001</v>
      </c>
    </row>
    <row r="165" spans="2:3" x14ac:dyDescent="0.25">
      <c r="B165" s="3"/>
      <c r="C165" s="79">
        <v>7.1139999999999999</v>
      </c>
    </row>
    <row r="166" spans="2:3" x14ac:dyDescent="0.25">
      <c r="B166" s="3"/>
      <c r="C166" s="79">
        <v>4.0880000000000001</v>
      </c>
    </row>
    <row r="167" spans="2:3" x14ac:dyDescent="0.25">
      <c r="B167" s="3"/>
      <c r="C167" s="79">
        <v>10.38</v>
      </c>
    </row>
    <row r="168" spans="2:3" x14ac:dyDescent="0.25">
      <c r="B168" s="3"/>
      <c r="C168" s="79">
        <v>10.35</v>
      </c>
    </row>
    <row r="169" spans="2:3" x14ac:dyDescent="0.25">
      <c r="B169" s="3"/>
      <c r="C169" s="79">
        <v>10.210000000000001</v>
      </c>
    </row>
    <row r="170" spans="2:3" x14ac:dyDescent="0.25">
      <c r="B170" s="3"/>
      <c r="C170" s="79">
        <v>9.9640000000000004</v>
      </c>
    </row>
    <row r="171" spans="2:3" x14ac:dyDescent="0.25">
      <c r="B171" s="3"/>
      <c r="C171" s="79">
        <v>9.6669999999999998</v>
      </c>
    </row>
    <row r="172" spans="2:3" x14ac:dyDescent="0.25">
      <c r="B172" s="3"/>
      <c r="C172" s="79">
        <v>9.4949999999999992</v>
      </c>
    </row>
    <row r="173" spans="2:3" x14ac:dyDescent="0.25">
      <c r="B173" s="3"/>
      <c r="C173" s="79">
        <v>9.35</v>
      </c>
    </row>
    <row r="174" spans="2:3" x14ac:dyDescent="0.25">
      <c r="B174" s="3"/>
      <c r="C174" s="79">
        <v>8.3840000000000003</v>
      </c>
    </row>
    <row r="175" spans="2:3" x14ac:dyDescent="0.25">
      <c r="B175" s="3"/>
      <c r="C175" s="79">
        <v>8.298</v>
      </c>
    </row>
    <row r="176" spans="2:3" x14ac:dyDescent="0.25">
      <c r="B176" s="3"/>
      <c r="C176" s="79">
        <v>8.2859999999999996</v>
      </c>
    </row>
    <row r="177" spans="2:3" x14ac:dyDescent="0.25">
      <c r="B177" s="3"/>
      <c r="C177" s="79">
        <v>7.9720000000000004</v>
      </c>
    </row>
    <row r="178" spans="2:3" x14ac:dyDescent="0.25">
      <c r="B178" s="3"/>
      <c r="C178" s="79">
        <v>7.9420000000000002</v>
      </c>
    </row>
    <row r="179" spans="2:3" x14ac:dyDescent="0.25">
      <c r="B179" s="3"/>
      <c r="C179" s="79">
        <v>7.8029999999999999</v>
      </c>
    </row>
    <row r="180" spans="2:3" x14ac:dyDescent="0.25">
      <c r="B180" s="3"/>
      <c r="C180" s="79">
        <v>6.0780000000000003</v>
      </c>
    </row>
    <row r="181" spans="2:3" x14ac:dyDescent="0.25">
      <c r="B181" s="3"/>
      <c r="C181" s="79">
        <v>13.05</v>
      </c>
    </row>
    <row r="182" spans="2:3" x14ac:dyDescent="0.25">
      <c r="B182" s="3"/>
      <c r="C182" s="79">
        <v>12.28</v>
      </c>
    </row>
    <row r="183" spans="2:3" x14ac:dyDescent="0.25">
      <c r="B183" s="3"/>
      <c r="C183" s="79">
        <v>12.23</v>
      </c>
    </row>
    <row r="184" spans="2:3" x14ac:dyDescent="0.25">
      <c r="B184" s="3"/>
      <c r="C184" s="79">
        <v>11.99</v>
      </c>
    </row>
    <row r="185" spans="2:3" x14ac:dyDescent="0.25">
      <c r="B185" s="3"/>
      <c r="C185" s="79">
        <v>11.8</v>
      </c>
    </row>
    <row r="186" spans="2:3" x14ac:dyDescent="0.25">
      <c r="B186" s="3"/>
      <c r="C186" s="79">
        <v>11.73</v>
      </c>
    </row>
    <row r="187" spans="2:3" x14ac:dyDescent="0.25">
      <c r="B187" s="3"/>
      <c r="C187" s="79">
        <v>11.7</v>
      </c>
    </row>
    <row r="188" spans="2:3" x14ac:dyDescent="0.25">
      <c r="B188" s="3"/>
      <c r="C188" s="79">
        <v>11.68</v>
      </c>
    </row>
    <row r="189" spans="2:3" x14ac:dyDescent="0.25">
      <c r="B189" s="3"/>
      <c r="C189" s="79">
        <v>11.66</v>
      </c>
    </row>
    <row r="190" spans="2:3" x14ac:dyDescent="0.25">
      <c r="B190" s="3"/>
      <c r="C190" s="79">
        <v>11.65</v>
      </c>
    </row>
    <row r="191" spans="2:3" x14ac:dyDescent="0.25">
      <c r="B191" s="3"/>
      <c r="C191" s="79">
        <v>11.57</v>
      </c>
    </row>
    <row r="192" spans="2:3" x14ac:dyDescent="0.25">
      <c r="B192" s="3"/>
      <c r="C192" s="79">
        <v>11.56</v>
      </c>
    </row>
    <row r="193" spans="2:3" x14ac:dyDescent="0.25">
      <c r="B193" s="3"/>
      <c r="C193" s="79">
        <v>11.55</v>
      </c>
    </row>
    <row r="194" spans="2:3" x14ac:dyDescent="0.25">
      <c r="B194" s="3"/>
      <c r="C194" s="79">
        <v>11.52</v>
      </c>
    </row>
    <row r="195" spans="2:3" x14ac:dyDescent="0.25">
      <c r="B195" s="3"/>
      <c r="C195" s="79">
        <v>11.51</v>
      </c>
    </row>
    <row r="196" spans="2:3" x14ac:dyDescent="0.25">
      <c r="B196" s="3"/>
      <c r="C196" s="79">
        <v>11.46</v>
      </c>
    </row>
    <row r="197" spans="2:3" x14ac:dyDescent="0.25">
      <c r="B197" s="3"/>
      <c r="C197" s="79">
        <v>11.44</v>
      </c>
    </row>
    <row r="198" spans="2:3" x14ac:dyDescent="0.25">
      <c r="B198" s="3"/>
      <c r="C198" s="79">
        <v>11.41</v>
      </c>
    </row>
    <row r="199" spans="2:3" x14ac:dyDescent="0.25">
      <c r="B199" s="3"/>
      <c r="C199" s="79">
        <v>11.41</v>
      </c>
    </row>
    <row r="200" spans="2:3" x14ac:dyDescent="0.25">
      <c r="B200" s="3"/>
      <c r="C200" s="79">
        <v>11.4</v>
      </c>
    </row>
    <row r="201" spans="2:3" x14ac:dyDescent="0.25">
      <c r="B201" s="3"/>
      <c r="C201" s="79">
        <v>11.37</v>
      </c>
    </row>
    <row r="202" spans="2:3" x14ac:dyDescent="0.25">
      <c r="B202" s="3"/>
      <c r="C202" s="79">
        <v>11.36</v>
      </c>
    </row>
    <row r="203" spans="2:3" x14ac:dyDescent="0.25">
      <c r="B203" s="3"/>
      <c r="C203" s="79">
        <v>11.34</v>
      </c>
    </row>
    <row r="204" spans="2:3" x14ac:dyDescent="0.25">
      <c r="B204" s="3"/>
      <c r="C204" s="79">
        <v>11.33</v>
      </c>
    </row>
    <row r="205" spans="2:3" x14ac:dyDescent="0.25">
      <c r="B205" s="3"/>
      <c r="C205" s="79">
        <v>11.3</v>
      </c>
    </row>
    <row r="206" spans="2:3" x14ac:dyDescent="0.25">
      <c r="B206" s="3"/>
      <c r="C206" s="79">
        <v>11.29</v>
      </c>
    </row>
    <row r="207" spans="2:3" x14ac:dyDescent="0.25">
      <c r="B207" s="3"/>
      <c r="C207" s="79">
        <v>11.28</v>
      </c>
    </row>
    <row r="208" spans="2:3" x14ac:dyDescent="0.25">
      <c r="B208" s="3"/>
      <c r="C208" s="79">
        <v>11.27</v>
      </c>
    </row>
    <row r="209" spans="2:3" x14ac:dyDescent="0.25">
      <c r="B209" s="3"/>
      <c r="C209" s="79">
        <v>11.26</v>
      </c>
    </row>
    <row r="210" spans="2:3" x14ac:dyDescent="0.25">
      <c r="B210" s="3"/>
      <c r="C210" s="79">
        <v>11.25</v>
      </c>
    </row>
    <row r="211" spans="2:3" x14ac:dyDescent="0.25">
      <c r="B211" s="3"/>
      <c r="C211" s="79">
        <v>11.25</v>
      </c>
    </row>
    <row r="212" spans="2:3" x14ac:dyDescent="0.25">
      <c r="B212" s="3"/>
      <c r="C212" s="79">
        <v>11.22</v>
      </c>
    </row>
    <row r="213" spans="2:3" x14ac:dyDescent="0.25">
      <c r="B213" s="3"/>
      <c r="C213" s="79">
        <v>11.22</v>
      </c>
    </row>
    <row r="214" spans="2:3" x14ac:dyDescent="0.25">
      <c r="B214" s="3"/>
      <c r="C214" s="79">
        <v>11.21</v>
      </c>
    </row>
    <row r="215" spans="2:3" x14ac:dyDescent="0.25">
      <c r="B215" s="3"/>
      <c r="C215" s="79">
        <v>11.2</v>
      </c>
    </row>
    <row r="216" spans="2:3" x14ac:dyDescent="0.25">
      <c r="B216" s="3"/>
      <c r="C216" s="79">
        <v>11.19</v>
      </c>
    </row>
    <row r="217" spans="2:3" x14ac:dyDescent="0.25">
      <c r="B217" s="3"/>
      <c r="C217" s="79">
        <v>11.14</v>
      </c>
    </row>
    <row r="218" spans="2:3" x14ac:dyDescent="0.25">
      <c r="B218" s="3"/>
      <c r="C218" s="79">
        <v>11.13</v>
      </c>
    </row>
    <row r="219" spans="2:3" x14ac:dyDescent="0.25">
      <c r="B219" s="3"/>
      <c r="C219" s="79">
        <v>11.09</v>
      </c>
    </row>
    <row r="220" spans="2:3" x14ac:dyDescent="0.25">
      <c r="B220" s="3"/>
      <c r="C220" s="79">
        <v>11.08</v>
      </c>
    </row>
    <row r="221" spans="2:3" x14ac:dyDescent="0.25">
      <c r="B221" s="3"/>
      <c r="C221" s="79">
        <v>11.07</v>
      </c>
    </row>
    <row r="222" spans="2:3" x14ac:dyDescent="0.25">
      <c r="B222" s="3"/>
      <c r="C222" s="79">
        <v>11.06</v>
      </c>
    </row>
    <row r="223" spans="2:3" x14ac:dyDescent="0.25">
      <c r="B223" s="3"/>
      <c r="C223" s="79">
        <v>11.06</v>
      </c>
    </row>
    <row r="224" spans="2:3" x14ac:dyDescent="0.25">
      <c r="B224" s="3"/>
      <c r="C224" s="79">
        <v>11.05</v>
      </c>
    </row>
    <row r="225" spans="2:3" x14ac:dyDescent="0.25">
      <c r="B225" s="3"/>
      <c r="C225" s="79">
        <v>11.04</v>
      </c>
    </row>
    <row r="226" spans="2:3" x14ac:dyDescent="0.25">
      <c r="B226" s="3"/>
      <c r="C226" s="79">
        <v>11.04</v>
      </c>
    </row>
    <row r="227" spans="2:3" x14ac:dyDescent="0.25">
      <c r="B227" s="3"/>
      <c r="C227" s="79">
        <v>11.04</v>
      </c>
    </row>
    <row r="228" spans="2:3" x14ac:dyDescent="0.25">
      <c r="B228" s="3"/>
      <c r="C228" s="79">
        <v>11.03</v>
      </c>
    </row>
    <row r="229" spans="2:3" x14ac:dyDescent="0.25">
      <c r="B229" s="3"/>
      <c r="C229" s="79">
        <v>11.01</v>
      </c>
    </row>
    <row r="230" spans="2:3" x14ac:dyDescent="0.25">
      <c r="B230" s="3"/>
      <c r="C230" s="79">
        <v>10.96</v>
      </c>
    </row>
    <row r="231" spans="2:3" x14ac:dyDescent="0.25">
      <c r="B231" s="3"/>
      <c r="C231" s="79">
        <v>10.95</v>
      </c>
    </row>
    <row r="232" spans="2:3" x14ac:dyDescent="0.25">
      <c r="B232" s="3"/>
      <c r="C232" s="79">
        <v>10.94</v>
      </c>
    </row>
    <row r="233" spans="2:3" x14ac:dyDescent="0.25">
      <c r="B233" s="3"/>
      <c r="C233" s="79">
        <v>10.93</v>
      </c>
    </row>
    <row r="234" spans="2:3" x14ac:dyDescent="0.25">
      <c r="B234" s="3"/>
      <c r="C234" s="79">
        <v>10.92</v>
      </c>
    </row>
    <row r="235" spans="2:3" x14ac:dyDescent="0.25">
      <c r="B235" s="3"/>
      <c r="C235" s="79">
        <v>10.91</v>
      </c>
    </row>
    <row r="236" spans="2:3" x14ac:dyDescent="0.25">
      <c r="B236" s="3"/>
      <c r="C236" s="79">
        <v>10.9</v>
      </c>
    </row>
    <row r="237" spans="2:3" x14ac:dyDescent="0.25">
      <c r="B237" s="3"/>
      <c r="C237" s="79">
        <v>10.9</v>
      </c>
    </row>
    <row r="238" spans="2:3" x14ac:dyDescent="0.25">
      <c r="B238" s="3"/>
      <c r="C238" s="79">
        <v>10.89</v>
      </c>
    </row>
    <row r="239" spans="2:3" x14ac:dyDescent="0.25">
      <c r="B239" s="3"/>
      <c r="C239" s="79">
        <v>10.88</v>
      </c>
    </row>
    <row r="240" spans="2:3" x14ac:dyDescent="0.25">
      <c r="B240" s="3"/>
      <c r="C240" s="79">
        <v>10.88</v>
      </c>
    </row>
    <row r="241" spans="2:3" x14ac:dyDescent="0.25">
      <c r="B241" s="3"/>
      <c r="C241" s="79">
        <v>10.88</v>
      </c>
    </row>
    <row r="242" spans="2:3" x14ac:dyDescent="0.25">
      <c r="B242" s="3"/>
      <c r="C242" s="79">
        <v>10.87</v>
      </c>
    </row>
    <row r="243" spans="2:3" x14ac:dyDescent="0.25">
      <c r="B243" s="3"/>
      <c r="C243" s="79">
        <v>10.85</v>
      </c>
    </row>
    <row r="244" spans="2:3" x14ac:dyDescent="0.25">
      <c r="B244" s="3"/>
      <c r="C244" s="79">
        <v>10.83</v>
      </c>
    </row>
    <row r="245" spans="2:3" x14ac:dyDescent="0.25">
      <c r="B245" s="3"/>
      <c r="C245" s="79">
        <v>10.83</v>
      </c>
    </row>
    <row r="246" spans="2:3" x14ac:dyDescent="0.25">
      <c r="B246" s="3"/>
      <c r="C246" s="79">
        <v>10.83</v>
      </c>
    </row>
    <row r="247" spans="2:3" x14ac:dyDescent="0.25">
      <c r="B247" s="3"/>
      <c r="C247" s="79">
        <v>10.82</v>
      </c>
    </row>
    <row r="248" spans="2:3" x14ac:dyDescent="0.25">
      <c r="B248" s="3"/>
      <c r="C248" s="79">
        <v>10.8</v>
      </c>
    </row>
    <row r="249" spans="2:3" x14ac:dyDescent="0.25">
      <c r="B249" s="3"/>
      <c r="C249" s="79">
        <v>10.79</v>
      </c>
    </row>
    <row r="250" spans="2:3" x14ac:dyDescent="0.25">
      <c r="B250" s="3"/>
      <c r="C250" s="79">
        <v>10.79</v>
      </c>
    </row>
    <row r="251" spans="2:3" x14ac:dyDescent="0.25">
      <c r="B251" s="3"/>
      <c r="C251" s="79">
        <v>10.78</v>
      </c>
    </row>
    <row r="252" spans="2:3" x14ac:dyDescent="0.25">
      <c r="B252" s="3"/>
      <c r="C252" s="79">
        <v>10.77</v>
      </c>
    </row>
    <row r="253" spans="2:3" x14ac:dyDescent="0.25">
      <c r="B253" s="3"/>
      <c r="C253" s="79">
        <v>10.75</v>
      </c>
    </row>
    <row r="254" spans="2:3" x14ac:dyDescent="0.25">
      <c r="B254" s="3"/>
      <c r="C254" s="79">
        <v>10.74</v>
      </c>
    </row>
    <row r="255" spans="2:3" x14ac:dyDescent="0.25">
      <c r="B255" s="3"/>
      <c r="C255" s="79">
        <v>10.73</v>
      </c>
    </row>
    <row r="256" spans="2:3" x14ac:dyDescent="0.25">
      <c r="B256" s="3"/>
      <c r="C256" s="79">
        <v>10.73</v>
      </c>
    </row>
    <row r="257" spans="2:3" x14ac:dyDescent="0.25">
      <c r="B257" s="3"/>
      <c r="C257" s="79">
        <v>10.73</v>
      </c>
    </row>
    <row r="258" spans="2:3" x14ac:dyDescent="0.25">
      <c r="B258" s="3"/>
      <c r="C258" s="79">
        <v>10.73</v>
      </c>
    </row>
    <row r="259" spans="2:3" x14ac:dyDescent="0.25">
      <c r="B259" s="3"/>
      <c r="C259" s="79">
        <v>10.72</v>
      </c>
    </row>
    <row r="260" spans="2:3" x14ac:dyDescent="0.25">
      <c r="B260" s="3"/>
      <c r="C260" s="79">
        <v>10.72</v>
      </c>
    </row>
    <row r="261" spans="2:3" x14ac:dyDescent="0.25">
      <c r="B261" s="3"/>
      <c r="C261" s="79">
        <v>10.69</v>
      </c>
    </row>
    <row r="262" spans="2:3" x14ac:dyDescent="0.25">
      <c r="B262" s="3"/>
      <c r="C262" s="79">
        <v>10.69</v>
      </c>
    </row>
    <row r="263" spans="2:3" x14ac:dyDescent="0.25">
      <c r="B263" s="3"/>
      <c r="C263" s="79">
        <v>10.66</v>
      </c>
    </row>
    <row r="264" spans="2:3" x14ac:dyDescent="0.25">
      <c r="B264" s="3"/>
      <c r="C264" s="79">
        <v>10.64</v>
      </c>
    </row>
    <row r="265" spans="2:3" x14ac:dyDescent="0.25">
      <c r="B265" s="3"/>
      <c r="C265" s="79">
        <v>10.63</v>
      </c>
    </row>
    <row r="266" spans="2:3" x14ac:dyDescent="0.25">
      <c r="B266" s="3"/>
      <c r="C266" s="79">
        <v>10.63</v>
      </c>
    </row>
    <row r="267" spans="2:3" x14ac:dyDescent="0.25">
      <c r="B267" s="3"/>
      <c r="C267" s="79">
        <v>10.61</v>
      </c>
    </row>
    <row r="268" spans="2:3" x14ac:dyDescent="0.25">
      <c r="B268" s="3"/>
      <c r="C268" s="79">
        <v>10.61</v>
      </c>
    </row>
    <row r="269" spans="2:3" x14ac:dyDescent="0.25">
      <c r="B269" s="3"/>
      <c r="C269" s="79">
        <v>10.6</v>
      </c>
    </row>
    <row r="270" spans="2:3" x14ac:dyDescent="0.25">
      <c r="B270" s="3"/>
      <c r="C270" s="79">
        <v>10.6</v>
      </c>
    </row>
    <row r="271" spans="2:3" x14ac:dyDescent="0.25">
      <c r="B271" s="3"/>
      <c r="C271" s="79">
        <v>10.6</v>
      </c>
    </row>
    <row r="272" spans="2:3" x14ac:dyDescent="0.25">
      <c r="B272" s="3"/>
      <c r="C272" s="79">
        <v>10.59</v>
      </c>
    </row>
    <row r="273" spans="2:3" x14ac:dyDescent="0.25">
      <c r="B273" s="3"/>
      <c r="C273" s="79">
        <v>10.58</v>
      </c>
    </row>
    <row r="274" spans="2:3" x14ac:dyDescent="0.25">
      <c r="B274" s="3"/>
      <c r="C274" s="79">
        <v>10.58</v>
      </c>
    </row>
    <row r="275" spans="2:3" x14ac:dyDescent="0.25">
      <c r="B275" s="3"/>
      <c r="C275" s="79">
        <v>10.57</v>
      </c>
    </row>
    <row r="276" spans="2:3" x14ac:dyDescent="0.25">
      <c r="B276" s="3"/>
      <c r="C276" s="79">
        <v>10.53</v>
      </c>
    </row>
    <row r="277" spans="2:3" x14ac:dyDescent="0.25">
      <c r="B277" s="3"/>
      <c r="C277" s="79">
        <v>10.53</v>
      </c>
    </row>
    <row r="278" spans="2:3" x14ac:dyDescent="0.25">
      <c r="B278" s="3"/>
      <c r="C278" s="79">
        <v>10.52</v>
      </c>
    </row>
    <row r="279" spans="2:3" x14ac:dyDescent="0.25">
      <c r="B279" s="3"/>
      <c r="C279" s="79">
        <v>10.52</v>
      </c>
    </row>
    <row r="280" spans="2:3" x14ac:dyDescent="0.25">
      <c r="B280" s="3"/>
      <c r="C280" s="79">
        <v>10.52</v>
      </c>
    </row>
    <row r="281" spans="2:3" x14ac:dyDescent="0.25">
      <c r="B281" s="3"/>
      <c r="C281" s="79">
        <v>10.5</v>
      </c>
    </row>
    <row r="282" spans="2:3" x14ac:dyDescent="0.25">
      <c r="B282" s="3"/>
      <c r="C282" s="79">
        <v>10.48</v>
      </c>
    </row>
    <row r="283" spans="2:3" x14ac:dyDescent="0.25">
      <c r="B283" s="3"/>
      <c r="C283" s="79">
        <v>10.46</v>
      </c>
    </row>
    <row r="284" spans="2:3" x14ac:dyDescent="0.25">
      <c r="B284" s="3"/>
      <c r="C284" s="79">
        <v>10.45</v>
      </c>
    </row>
    <row r="285" spans="2:3" x14ac:dyDescent="0.25">
      <c r="B285" s="3"/>
      <c r="C285" s="79">
        <v>10.44</v>
      </c>
    </row>
    <row r="286" spans="2:3" x14ac:dyDescent="0.25">
      <c r="B286" s="3"/>
      <c r="C286" s="79">
        <v>10.43</v>
      </c>
    </row>
    <row r="287" spans="2:3" x14ac:dyDescent="0.25">
      <c r="B287" s="3"/>
      <c r="C287" s="79">
        <v>10.4</v>
      </c>
    </row>
    <row r="288" spans="2:3" x14ac:dyDescent="0.25">
      <c r="B288" s="3"/>
      <c r="C288" s="79">
        <v>10.38</v>
      </c>
    </row>
    <row r="289" spans="2:3" x14ac:dyDescent="0.25">
      <c r="B289" s="3"/>
      <c r="C289" s="79">
        <v>10.38</v>
      </c>
    </row>
    <row r="290" spans="2:3" x14ac:dyDescent="0.25">
      <c r="B290" s="3"/>
      <c r="C290" s="79">
        <v>10.36</v>
      </c>
    </row>
    <row r="291" spans="2:3" x14ac:dyDescent="0.25">
      <c r="B291" s="3"/>
      <c r="C291" s="79">
        <v>10.35</v>
      </c>
    </row>
    <row r="292" spans="2:3" x14ac:dyDescent="0.25">
      <c r="B292" s="3"/>
      <c r="C292" s="79">
        <v>10.32</v>
      </c>
    </row>
    <row r="293" spans="2:3" x14ac:dyDescent="0.25">
      <c r="B293" s="3"/>
      <c r="C293" s="79">
        <v>10.31</v>
      </c>
    </row>
    <row r="294" spans="2:3" x14ac:dyDescent="0.25">
      <c r="B294" s="3"/>
      <c r="C294" s="79">
        <v>10.31</v>
      </c>
    </row>
    <row r="295" spans="2:3" x14ac:dyDescent="0.25">
      <c r="B295" s="3"/>
      <c r="C295" s="79">
        <v>10.3</v>
      </c>
    </row>
    <row r="296" spans="2:3" x14ac:dyDescent="0.25">
      <c r="B296" s="3"/>
      <c r="C296" s="79">
        <v>10.3</v>
      </c>
    </row>
    <row r="297" spans="2:3" x14ac:dyDescent="0.25">
      <c r="B297" s="3"/>
      <c r="C297" s="79">
        <v>10.3</v>
      </c>
    </row>
    <row r="298" spans="2:3" x14ac:dyDescent="0.25">
      <c r="B298" s="3"/>
      <c r="C298" s="79">
        <v>10.3</v>
      </c>
    </row>
    <row r="299" spans="2:3" x14ac:dyDescent="0.25">
      <c r="B299" s="3"/>
      <c r="C299" s="79">
        <v>10.3</v>
      </c>
    </row>
    <row r="300" spans="2:3" x14ac:dyDescent="0.25">
      <c r="B300" s="3"/>
      <c r="C300" s="79">
        <v>10.29</v>
      </c>
    </row>
    <row r="301" spans="2:3" x14ac:dyDescent="0.25">
      <c r="B301" s="3"/>
      <c r="C301" s="79">
        <v>10.29</v>
      </c>
    </row>
    <row r="302" spans="2:3" x14ac:dyDescent="0.25">
      <c r="B302" s="3"/>
      <c r="C302" s="79">
        <v>10.27</v>
      </c>
    </row>
    <row r="303" spans="2:3" x14ac:dyDescent="0.25">
      <c r="B303" s="3"/>
      <c r="C303" s="79">
        <v>10.24</v>
      </c>
    </row>
    <row r="304" spans="2:3" x14ac:dyDescent="0.25">
      <c r="B304" s="3"/>
      <c r="C304" s="79">
        <v>10.23</v>
      </c>
    </row>
    <row r="305" spans="2:3" x14ac:dyDescent="0.25">
      <c r="B305" s="3"/>
      <c r="C305" s="79">
        <v>10.220000000000001</v>
      </c>
    </row>
    <row r="306" spans="2:3" x14ac:dyDescent="0.25">
      <c r="B306" s="3"/>
      <c r="C306" s="79">
        <v>10.220000000000001</v>
      </c>
    </row>
    <row r="307" spans="2:3" x14ac:dyDescent="0.25">
      <c r="B307" s="3"/>
      <c r="C307" s="79">
        <v>10.210000000000001</v>
      </c>
    </row>
    <row r="308" spans="2:3" x14ac:dyDescent="0.25">
      <c r="B308" s="3"/>
      <c r="C308" s="79">
        <v>10.199999999999999</v>
      </c>
    </row>
    <row r="309" spans="2:3" x14ac:dyDescent="0.25">
      <c r="B309" s="3"/>
      <c r="C309" s="79">
        <v>10.17</v>
      </c>
    </row>
    <row r="310" spans="2:3" x14ac:dyDescent="0.25">
      <c r="B310" s="3"/>
      <c r="C310" s="79">
        <v>10.17</v>
      </c>
    </row>
    <row r="311" spans="2:3" x14ac:dyDescent="0.25">
      <c r="B311" s="3"/>
      <c r="C311" s="79">
        <v>10.14</v>
      </c>
    </row>
    <row r="312" spans="2:3" x14ac:dyDescent="0.25">
      <c r="B312" s="3"/>
      <c r="C312" s="79">
        <v>10.14</v>
      </c>
    </row>
    <row r="313" spans="2:3" x14ac:dyDescent="0.25">
      <c r="B313" s="3"/>
      <c r="C313" s="79">
        <v>10.11</v>
      </c>
    </row>
    <row r="314" spans="2:3" x14ac:dyDescent="0.25">
      <c r="B314" s="3"/>
      <c r="C314" s="79">
        <v>10.1</v>
      </c>
    </row>
    <row r="315" spans="2:3" x14ac:dyDescent="0.25">
      <c r="B315" s="3"/>
      <c r="C315" s="79">
        <v>10.08</v>
      </c>
    </row>
    <row r="316" spans="2:3" x14ac:dyDescent="0.25">
      <c r="B316" s="3"/>
      <c r="C316" s="79">
        <v>10.08</v>
      </c>
    </row>
    <row r="317" spans="2:3" x14ac:dyDescent="0.25">
      <c r="B317" s="3"/>
      <c r="C317" s="79">
        <v>10.06</v>
      </c>
    </row>
    <row r="318" spans="2:3" x14ac:dyDescent="0.25">
      <c r="B318" s="3"/>
      <c r="C318" s="79">
        <v>10.050000000000001</v>
      </c>
    </row>
    <row r="319" spans="2:3" x14ac:dyDescent="0.25">
      <c r="B319" s="3"/>
      <c r="C319" s="79">
        <v>10.02</v>
      </c>
    </row>
    <row r="320" spans="2:3" x14ac:dyDescent="0.25">
      <c r="B320" s="3"/>
      <c r="C320" s="79">
        <v>10.01</v>
      </c>
    </row>
    <row r="321" spans="2:3" x14ac:dyDescent="0.25">
      <c r="B321" s="3"/>
      <c r="C321" s="79">
        <v>9.9689999999999994</v>
      </c>
    </row>
    <row r="322" spans="2:3" x14ac:dyDescent="0.25">
      <c r="B322" s="3"/>
      <c r="C322" s="79">
        <v>9.9649999999999999</v>
      </c>
    </row>
    <row r="323" spans="2:3" x14ac:dyDescent="0.25">
      <c r="B323" s="3"/>
      <c r="C323" s="79">
        <v>9.952</v>
      </c>
    </row>
    <row r="324" spans="2:3" x14ac:dyDescent="0.25">
      <c r="B324" s="3"/>
      <c r="C324" s="79">
        <v>9.9489999999999998</v>
      </c>
    </row>
    <row r="325" spans="2:3" x14ac:dyDescent="0.25">
      <c r="B325" s="3"/>
      <c r="C325" s="79">
        <v>9.9390000000000001</v>
      </c>
    </row>
    <row r="326" spans="2:3" x14ac:dyDescent="0.25">
      <c r="B326" s="3"/>
      <c r="C326" s="79">
        <v>9.9380000000000006</v>
      </c>
    </row>
    <row r="327" spans="2:3" x14ac:dyDescent="0.25">
      <c r="B327" s="3"/>
      <c r="C327" s="79">
        <v>9.8930000000000007</v>
      </c>
    </row>
    <row r="328" spans="2:3" x14ac:dyDescent="0.25">
      <c r="B328" s="3"/>
      <c r="C328" s="79">
        <v>9.8889999999999993</v>
      </c>
    </row>
    <row r="329" spans="2:3" x14ac:dyDescent="0.25">
      <c r="B329" s="3"/>
      <c r="C329" s="79">
        <v>9.8610000000000007</v>
      </c>
    </row>
    <row r="330" spans="2:3" x14ac:dyDescent="0.25">
      <c r="B330" s="3"/>
      <c r="C330" s="79">
        <v>9.843</v>
      </c>
    </row>
    <row r="331" spans="2:3" x14ac:dyDescent="0.25">
      <c r="B331" s="3"/>
      <c r="C331" s="79">
        <v>9.8019999999999996</v>
      </c>
    </row>
    <row r="332" spans="2:3" x14ac:dyDescent="0.25">
      <c r="B332" s="3"/>
      <c r="C332" s="79">
        <v>9.7690000000000001</v>
      </c>
    </row>
    <row r="333" spans="2:3" x14ac:dyDescent="0.25">
      <c r="B333" s="3"/>
      <c r="C333" s="79">
        <v>9.7129999999999992</v>
      </c>
    </row>
    <row r="334" spans="2:3" x14ac:dyDescent="0.25">
      <c r="B334" s="3"/>
      <c r="C334" s="79">
        <v>9.702</v>
      </c>
    </row>
    <row r="335" spans="2:3" x14ac:dyDescent="0.25">
      <c r="B335" s="3"/>
      <c r="C335" s="79">
        <v>9.6940000000000008</v>
      </c>
    </row>
    <row r="336" spans="2:3" x14ac:dyDescent="0.25">
      <c r="B336" s="3"/>
      <c r="C336" s="79">
        <v>9.6910000000000007</v>
      </c>
    </row>
    <row r="337" spans="2:3" x14ac:dyDescent="0.25">
      <c r="B337" s="3"/>
      <c r="C337" s="79">
        <v>9.6790000000000003</v>
      </c>
    </row>
    <row r="338" spans="2:3" x14ac:dyDescent="0.25">
      <c r="B338" s="3"/>
      <c r="C338" s="79">
        <v>9.6790000000000003</v>
      </c>
    </row>
    <row r="339" spans="2:3" x14ac:dyDescent="0.25">
      <c r="B339" s="3"/>
      <c r="C339" s="79">
        <v>9.6769999999999996</v>
      </c>
    </row>
    <row r="340" spans="2:3" x14ac:dyDescent="0.25">
      <c r="B340" s="3"/>
      <c r="C340" s="79">
        <v>9.6630000000000003</v>
      </c>
    </row>
    <row r="341" spans="2:3" x14ac:dyDescent="0.25">
      <c r="B341" s="3"/>
      <c r="C341" s="79">
        <v>9.6349999999999998</v>
      </c>
    </row>
    <row r="342" spans="2:3" x14ac:dyDescent="0.25">
      <c r="B342" s="3"/>
      <c r="C342" s="79">
        <v>9.6329999999999991</v>
      </c>
    </row>
    <row r="343" spans="2:3" x14ac:dyDescent="0.25">
      <c r="B343" s="3"/>
      <c r="C343" s="79">
        <v>9.6270000000000007</v>
      </c>
    </row>
    <row r="344" spans="2:3" x14ac:dyDescent="0.25">
      <c r="B344" s="3"/>
      <c r="C344" s="79">
        <v>9.6240000000000006</v>
      </c>
    </row>
    <row r="345" spans="2:3" x14ac:dyDescent="0.25">
      <c r="B345" s="3"/>
      <c r="C345" s="79">
        <v>9.6050000000000004</v>
      </c>
    </row>
    <row r="346" spans="2:3" x14ac:dyDescent="0.25">
      <c r="B346" s="3"/>
      <c r="C346" s="79">
        <v>9.6039999999999992</v>
      </c>
    </row>
    <row r="347" spans="2:3" x14ac:dyDescent="0.25">
      <c r="B347" s="3"/>
      <c r="C347" s="79">
        <v>9.5980000000000008</v>
      </c>
    </row>
    <row r="348" spans="2:3" x14ac:dyDescent="0.25">
      <c r="B348" s="3"/>
      <c r="C348" s="79">
        <v>9.5839999999999996</v>
      </c>
    </row>
    <row r="349" spans="2:3" x14ac:dyDescent="0.25">
      <c r="B349" s="3"/>
      <c r="C349" s="79">
        <v>9.5830000000000002</v>
      </c>
    </row>
    <row r="350" spans="2:3" x14ac:dyDescent="0.25">
      <c r="B350" s="3"/>
      <c r="C350" s="79">
        <v>9.5459999999999994</v>
      </c>
    </row>
    <row r="351" spans="2:3" x14ac:dyDescent="0.25">
      <c r="B351" s="3"/>
      <c r="C351" s="79">
        <v>9.5440000000000005</v>
      </c>
    </row>
    <row r="352" spans="2:3" x14ac:dyDescent="0.25">
      <c r="B352" s="3"/>
      <c r="C352" s="79">
        <v>9.5250000000000004</v>
      </c>
    </row>
    <row r="353" spans="2:3" x14ac:dyDescent="0.25">
      <c r="B353" s="3"/>
      <c r="C353" s="79">
        <v>9.5020000000000007</v>
      </c>
    </row>
    <row r="354" spans="2:3" x14ac:dyDescent="0.25">
      <c r="B354" s="3"/>
      <c r="C354" s="79">
        <v>9.4960000000000004</v>
      </c>
    </row>
    <row r="355" spans="2:3" x14ac:dyDescent="0.25">
      <c r="B355" s="3"/>
      <c r="C355" s="79">
        <v>9.4700000000000006</v>
      </c>
    </row>
    <row r="356" spans="2:3" x14ac:dyDescent="0.25">
      <c r="B356" s="3"/>
      <c r="C356" s="79">
        <v>9.4659999999999993</v>
      </c>
    </row>
    <row r="357" spans="2:3" x14ac:dyDescent="0.25">
      <c r="B357" s="3"/>
      <c r="C357" s="79">
        <v>9.4540000000000006</v>
      </c>
    </row>
    <row r="358" spans="2:3" x14ac:dyDescent="0.25">
      <c r="B358" s="3"/>
      <c r="C358" s="79">
        <v>9.4320000000000004</v>
      </c>
    </row>
    <row r="359" spans="2:3" x14ac:dyDescent="0.25">
      <c r="B359" s="3"/>
      <c r="C359" s="79">
        <v>9.4169999999999998</v>
      </c>
    </row>
    <row r="360" spans="2:3" x14ac:dyDescent="0.25">
      <c r="B360" s="3"/>
      <c r="C360" s="79">
        <v>9.4130000000000003</v>
      </c>
    </row>
    <row r="361" spans="2:3" x14ac:dyDescent="0.25">
      <c r="B361" s="3"/>
      <c r="C361" s="79">
        <v>9.4009999999999998</v>
      </c>
    </row>
    <row r="362" spans="2:3" x14ac:dyDescent="0.25">
      <c r="B362" s="3"/>
      <c r="C362" s="79">
        <v>9.3699999999999992</v>
      </c>
    </row>
    <row r="363" spans="2:3" x14ac:dyDescent="0.25">
      <c r="B363" s="3"/>
      <c r="C363" s="79">
        <v>9.33</v>
      </c>
    </row>
    <row r="364" spans="2:3" x14ac:dyDescent="0.25">
      <c r="B364" s="3"/>
      <c r="C364" s="79">
        <v>9.3260000000000005</v>
      </c>
    </row>
    <row r="365" spans="2:3" x14ac:dyDescent="0.25">
      <c r="B365" s="3"/>
      <c r="C365" s="79">
        <v>9.32</v>
      </c>
    </row>
    <row r="366" spans="2:3" x14ac:dyDescent="0.25">
      <c r="B366" s="3"/>
      <c r="C366" s="79">
        <v>9.3049999999999997</v>
      </c>
    </row>
    <row r="367" spans="2:3" x14ac:dyDescent="0.25">
      <c r="B367" s="3"/>
      <c r="C367" s="79">
        <v>9.2850000000000001</v>
      </c>
    </row>
    <row r="368" spans="2:3" x14ac:dyDescent="0.25">
      <c r="B368" s="3"/>
      <c r="C368" s="79">
        <v>9.282</v>
      </c>
    </row>
    <row r="369" spans="2:3" x14ac:dyDescent="0.25">
      <c r="B369" s="3"/>
      <c r="C369" s="79">
        <v>9.2780000000000005</v>
      </c>
    </row>
    <row r="370" spans="2:3" x14ac:dyDescent="0.25">
      <c r="B370" s="3"/>
      <c r="C370" s="79">
        <v>9.2690000000000001</v>
      </c>
    </row>
    <row r="371" spans="2:3" x14ac:dyDescent="0.25">
      <c r="B371" s="3"/>
      <c r="C371" s="79">
        <v>9.2639999999999993</v>
      </c>
    </row>
    <row r="372" spans="2:3" x14ac:dyDescent="0.25">
      <c r="B372" s="3"/>
      <c r="C372" s="79">
        <v>9.2379999999999995</v>
      </c>
    </row>
    <row r="373" spans="2:3" x14ac:dyDescent="0.25">
      <c r="B373" s="3"/>
      <c r="C373" s="79">
        <v>9.2260000000000009</v>
      </c>
    </row>
    <row r="374" spans="2:3" x14ac:dyDescent="0.25">
      <c r="B374" s="3"/>
      <c r="C374" s="79">
        <v>9.2189999999999994</v>
      </c>
    </row>
    <row r="375" spans="2:3" x14ac:dyDescent="0.25">
      <c r="B375" s="3"/>
      <c r="C375" s="79">
        <v>9.2170000000000005</v>
      </c>
    </row>
    <row r="376" spans="2:3" x14ac:dyDescent="0.25">
      <c r="B376" s="3"/>
      <c r="C376" s="79">
        <v>9.2170000000000005</v>
      </c>
    </row>
    <row r="377" spans="2:3" x14ac:dyDescent="0.25">
      <c r="B377" s="3"/>
      <c r="C377" s="79">
        <v>9.1760000000000002</v>
      </c>
    </row>
    <row r="378" spans="2:3" x14ac:dyDescent="0.25">
      <c r="B378" s="3"/>
      <c r="C378" s="79">
        <v>9.1129999999999995</v>
      </c>
    </row>
    <row r="379" spans="2:3" x14ac:dyDescent="0.25">
      <c r="B379" s="3"/>
      <c r="C379" s="79">
        <v>9.0909999999999993</v>
      </c>
    </row>
    <row r="380" spans="2:3" x14ac:dyDescent="0.25">
      <c r="B380" s="3"/>
      <c r="C380" s="79">
        <v>9.09</v>
      </c>
    </row>
    <row r="381" spans="2:3" x14ac:dyDescent="0.25">
      <c r="B381" s="3"/>
      <c r="C381" s="79">
        <v>9.0259999999999998</v>
      </c>
    </row>
    <row r="382" spans="2:3" x14ac:dyDescent="0.25">
      <c r="B382" s="3"/>
      <c r="C382" s="79">
        <v>9</v>
      </c>
    </row>
    <row r="383" spans="2:3" x14ac:dyDescent="0.25">
      <c r="B383" s="3"/>
      <c r="C383" s="79">
        <v>8.9949999999999992</v>
      </c>
    </row>
    <row r="384" spans="2:3" x14ac:dyDescent="0.25">
      <c r="B384" s="3"/>
      <c r="C384" s="79">
        <v>8.9250000000000007</v>
      </c>
    </row>
    <row r="385" spans="2:3" x14ac:dyDescent="0.25">
      <c r="B385" s="3"/>
      <c r="C385" s="79">
        <v>8.8580000000000005</v>
      </c>
    </row>
    <row r="386" spans="2:3" x14ac:dyDescent="0.25">
      <c r="B386" s="3"/>
      <c r="C386" s="79">
        <v>8.7509999999999994</v>
      </c>
    </row>
    <row r="387" spans="2:3" x14ac:dyDescent="0.25">
      <c r="B387" s="3"/>
      <c r="C387" s="79">
        <v>8.7110000000000003</v>
      </c>
    </row>
    <row r="388" spans="2:3" x14ac:dyDescent="0.25">
      <c r="B388" s="3"/>
      <c r="C388" s="79">
        <v>8.6980000000000004</v>
      </c>
    </row>
    <row r="389" spans="2:3" x14ac:dyDescent="0.25">
      <c r="B389" s="3"/>
      <c r="C389" s="79">
        <v>8.6940000000000008</v>
      </c>
    </row>
    <row r="390" spans="2:3" x14ac:dyDescent="0.25">
      <c r="B390" s="3"/>
      <c r="C390" s="79">
        <v>8.625</v>
      </c>
    </row>
    <row r="391" spans="2:3" x14ac:dyDescent="0.25">
      <c r="B391" s="3"/>
      <c r="C391" s="79">
        <v>8.5990000000000002</v>
      </c>
    </row>
    <row r="392" spans="2:3" x14ac:dyDescent="0.25">
      <c r="B392" s="3"/>
      <c r="C392" s="79">
        <v>8.5399999999999991</v>
      </c>
    </row>
    <row r="393" spans="2:3" x14ac:dyDescent="0.25">
      <c r="B393" s="3"/>
      <c r="C393" s="79">
        <v>8.4629999999999992</v>
      </c>
    </row>
    <row r="394" spans="2:3" x14ac:dyDescent="0.25">
      <c r="B394" s="3"/>
      <c r="C394" s="79">
        <v>8.4169999999999998</v>
      </c>
    </row>
    <row r="395" spans="2:3" x14ac:dyDescent="0.25">
      <c r="B395" s="3"/>
      <c r="C395" s="79">
        <v>8.3870000000000005</v>
      </c>
    </row>
    <row r="396" spans="2:3" x14ac:dyDescent="0.25">
      <c r="B396" s="3"/>
      <c r="C396" s="79">
        <v>8.2439999999999998</v>
      </c>
    </row>
    <row r="397" spans="2:3" x14ac:dyDescent="0.25">
      <c r="B397" s="3"/>
      <c r="C397" s="79">
        <v>7.9790000000000001</v>
      </c>
    </row>
    <row r="398" spans="2:3" x14ac:dyDescent="0.25">
      <c r="B398" s="3"/>
      <c r="C398" s="79">
        <v>7.6950000000000003</v>
      </c>
    </row>
    <row r="399" spans="2:3" x14ac:dyDescent="0.25">
      <c r="B399" s="3"/>
      <c r="C399" s="79">
        <v>7.5410000000000004</v>
      </c>
    </row>
    <row r="400" spans="2:3" x14ac:dyDescent="0.25">
      <c r="B400" s="3"/>
      <c r="C400" s="79">
        <v>7.194</v>
      </c>
    </row>
    <row r="401" spans="2:3" x14ac:dyDescent="0.25">
      <c r="B401" s="3"/>
      <c r="C401" s="79">
        <v>7.14</v>
      </c>
    </row>
  </sheetData>
  <mergeCells count="1">
    <mergeCell ref="B2:C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7D03-100C-4008-B371-48D433CE42F8}">
  <dimension ref="A1:Y76"/>
  <sheetViews>
    <sheetView zoomScale="70" zoomScaleNormal="70" workbookViewId="0">
      <selection activeCell="F24" sqref="F24"/>
    </sheetView>
  </sheetViews>
  <sheetFormatPr defaultRowHeight="14.25" x14ac:dyDescent="0.2"/>
  <cols>
    <col min="1" max="1" width="13" style="1" bestFit="1" customWidth="1"/>
    <col min="2" max="2" width="14.7109375" style="1" bestFit="1" customWidth="1"/>
    <col min="3" max="3" width="11.5703125" style="1" bestFit="1" customWidth="1"/>
    <col min="4" max="16384" width="9.140625" style="1"/>
  </cols>
  <sheetData>
    <row r="1" spans="1:7" ht="15" thickBot="1" x14ac:dyDescent="0.25">
      <c r="B1" s="98" t="s">
        <v>220</v>
      </c>
      <c r="C1" s="98"/>
      <c r="D1" s="98"/>
      <c r="E1" s="99" t="s">
        <v>263</v>
      </c>
      <c r="F1" s="98"/>
      <c r="G1" s="98"/>
    </row>
    <row r="2" spans="1:7" x14ac:dyDescent="0.2">
      <c r="B2" s="61" t="s">
        <v>245</v>
      </c>
      <c r="C2" s="61" t="s">
        <v>246</v>
      </c>
      <c r="D2" s="61" t="s">
        <v>29</v>
      </c>
      <c r="E2" s="34" t="s">
        <v>245</v>
      </c>
      <c r="F2" s="81" t="s">
        <v>246</v>
      </c>
      <c r="G2" s="81" t="s">
        <v>29</v>
      </c>
    </row>
    <row r="3" spans="1:7" x14ac:dyDescent="0.2">
      <c r="A3" s="39" t="s">
        <v>264</v>
      </c>
      <c r="B3" s="9">
        <v>3.52</v>
      </c>
      <c r="C3" s="9">
        <v>3.9197000000000003E-2</v>
      </c>
      <c r="D3" s="9">
        <v>2</v>
      </c>
      <c r="E3" s="12">
        <v>780.66099999999994</v>
      </c>
      <c r="F3" s="13">
        <v>33.749099999999999</v>
      </c>
      <c r="G3" s="13">
        <v>2</v>
      </c>
    </row>
    <row r="4" spans="1:7" x14ac:dyDescent="0.2">
      <c r="B4" s="9"/>
      <c r="C4" s="9"/>
      <c r="D4" s="9"/>
      <c r="E4" s="13"/>
      <c r="F4" s="13"/>
      <c r="G4" s="13"/>
    </row>
    <row r="20" spans="1:17" x14ac:dyDescent="0.2">
      <c r="Q20" s="9"/>
    </row>
    <row r="25" spans="1:17" x14ac:dyDescent="0.2">
      <c r="A25" s="39"/>
    </row>
    <row r="35" spans="1:25" x14ac:dyDescent="0.2">
      <c r="A35" s="38"/>
      <c r="B35" s="9"/>
      <c r="C35" s="9"/>
      <c r="D35" s="9"/>
      <c r="E35" s="9"/>
      <c r="F35" s="13"/>
      <c r="G35" s="13"/>
      <c r="H35" s="13"/>
      <c r="I35" s="13"/>
    </row>
    <row r="37" spans="1:25" x14ac:dyDescent="0.2">
      <c r="Y37" s="16"/>
    </row>
    <row r="38" spans="1:25" x14ac:dyDescent="0.2">
      <c r="Y38" s="9"/>
    </row>
    <row r="39" spans="1:25" x14ac:dyDescent="0.2">
      <c r="Y39" s="9"/>
    </row>
    <row r="40" spans="1:25" x14ac:dyDescent="0.2">
      <c r="Y40" s="9"/>
    </row>
    <row r="41" spans="1:25" x14ac:dyDescent="0.2">
      <c r="Y41" s="9"/>
    </row>
    <row r="42" spans="1:25" x14ac:dyDescent="0.2">
      <c r="Y42" s="9"/>
    </row>
    <row r="43" spans="1:25" x14ac:dyDescent="0.2">
      <c r="Y43" s="9"/>
    </row>
    <row r="44" spans="1:25" x14ac:dyDescent="0.2">
      <c r="Y44" s="9"/>
    </row>
    <row r="46" spans="1:25" x14ac:dyDescent="0.2">
      <c r="T46" s="16"/>
    </row>
    <row r="47" spans="1:25" x14ac:dyDescent="0.2">
      <c r="T47" s="9"/>
    </row>
    <row r="68" spans="15:17" x14ac:dyDescent="0.2">
      <c r="O68" s="59"/>
      <c r="Q68" s="59"/>
    </row>
    <row r="69" spans="15:17" x14ac:dyDescent="0.2">
      <c r="P69" s="2"/>
    </row>
    <row r="70" spans="15:17" x14ac:dyDescent="0.2">
      <c r="P70" s="2"/>
    </row>
    <row r="71" spans="15:17" x14ac:dyDescent="0.2">
      <c r="P71" s="2"/>
    </row>
    <row r="72" spans="15:17" x14ac:dyDescent="0.2">
      <c r="P72" s="2"/>
    </row>
    <row r="73" spans="15:17" x14ac:dyDescent="0.2">
      <c r="P73" s="2"/>
    </row>
    <row r="74" spans="15:17" x14ac:dyDescent="0.2">
      <c r="P74" s="2"/>
    </row>
    <row r="75" spans="15:17" x14ac:dyDescent="0.2">
      <c r="P75" s="2"/>
    </row>
    <row r="76" spans="15:17" x14ac:dyDescent="0.2">
      <c r="P76" s="2"/>
    </row>
  </sheetData>
  <mergeCells count="2">
    <mergeCell ref="B1:D1"/>
    <mergeCell ref="E1:G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B019-672D-4C17-A0A4-D94F01BBBB05}">
  <dimension ref="A1:I5"/>
  <sheetViews>
    <sheetView workbookViewId="0">
      <selection sqref="A1:I5"/>
    </sheetView>
  </sheetViews>
  <sheetFormatPr defaultRowHeight="15" x14ac:dyDescent="0.25"/>
  <sheetData>
    <row r="1" spans="1:9" x14ac:dyDescent="0.25">
      <c r="A1" s="1"/>
      <c r="B1" s="97" t="s">
        <v>248</v>
      </c>
      <c r="C1" s="97"/>
      <c r="D1" s="97"/>
      <c r="E1" s="97"/>
      <c r="F1" s="97"/>
      <c r="G1" s="97"/>
      <c r="H1" s="97"/>
      <c r="I1" s="97"/>
    </row>
    <row r="2" spans="1:9" ht="15.75" thickBot="1" x14ac:dyDescent="0.3">
      <c r="A2" s="8" t="s">
        <v>18</v>
      </c>
      <c r="B2" s="98" t="s">
        <v>265</v>
      </c>
      <c r="C2" s="98"/>
      <c r="D2" s="98"/>
      <c r="E2" s="98"/>
      <c r="F2" s="99" t="s">
        <v>266</v>
      </c>
      <c r="G2" s="98"/>
      <c r="H2" s="98"/>
      <c r="I2" s="98"/>
    </row>
    <row r="3" spans="1:9" x14ac:dyDescent="0.25">
      <c r="A3" s="9">
        <v>1</v>
      </c>
      <c r="B3" s="9">
        <v>0.35599999999999998</v>
      </c>
      <c r="C3" s="9">
        <v>0.33200000000000002</v>
      </c>
      <c r="D3" s="9">
        <v>0.34899999999999998</v>
      </c>
      <c r="E3" s="9">
        <v>0.37</v>
      </c>
      <c r="F3" s="12">
        <v>0.34749200000000002</v>
      </c>
      <c r="G3" s="13">
        <v>0.31342399999999998</v>
      </c>
      <c r="H3" s="13">
        <v>0.39689000000000002</v>
      </c>
      <c r="I3" s="13">
        <v>0.34919499999999998</v>
      </c>
    </row>
    <row r="4" spans="1:9" x14ac:dyDescent="0.25">
      <c r="A4" s="9">
        <v>2</v>
      </c>
      <c r="B4" s="9">
        <v>0.58899999999999997</v>
      </c>
      <c r="C4" s="9">
        <v>0.55400000000000005</v>
      </c>
      <c r="D4" s="9">
        <v>0.52100000000000002</v>
      </c>
      <c r="E4" s="9">
        <v>0.54400000000000004</v>
      </c>
      <c r="F4" s="12">
        <v>0.45821200000000001</v>
      </c>
      <c r="G4" s="13">
        <v>0.46332200000000001</v>
      </c>
      <c r="H4" s="13">
        <v>0.40540700000000002</v>
      </c>
      <c r="I4" s="13">
        <v>0.516127</v>
      </c>
    </row>
    <row r="5" spans="1:9" x14ac:dyDescent="0.25">
      <c r="A5" s="9">
        <v>3</v>
      </c>
      <c r="B5" s="9">
        <v>1.5940000000000001</v>
      </c>
      <c r="C5" s="9">
        <v>1.59</v>
      </c>
      <c r="D5" s="9">
        <v>1.4830000000000001</v>
      </c>
      <c r="E5" s="9">
        <v>1.536</v>
      </c>
      <c r="F5" s="12">
        <v>1.4734320000000001</v>
      </c>
      <c r="G5" s="13">
        <v>1.5551950000000001</v>
      </c>
      <c r="H5" s="13">
        <v>1.5534920000000001</v>
      </c>
      <c r="I5" s="13">
        <v>1.735754</v>
      </c>
    </row>
  </sheetData>
  <mergeCells count="3">
    <mergeCell ref="B2:E2"/>
    <mergeCell ref="F2:I2"/>
    <mergeCell ref="B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BACA-A3F0-4CFB-9EAF-98F986EE4D29}">
  <dimension ref="A1:B6"/>
  <sheetViews>
    <sheetView workbookViewId="0">
      <selection sqref="A1:B6"/>
    </sheetView>
  </sheetViews>
  <sheetFormatPr defaultRowHeight="15" x14ac:dyDescent="0.25"/>
  <sheetData>
    <row r="1" spans="1:2" x14ac:dyDescent="0.25">
      <c r="A1" s="97" t="s">
        <v>90</v>
      </c>
      <c r="B1" s="97"/>
    </row>
    <row r="2" spans="1:2" ht="15.75" thickBot="1" x14ac:dyDescent="0.3">
      <c r="A2" s="41" t="s">
        <v>3</v>
      </c>
      <c r="B2" s="42" t="s">
        <v>5</v>
      </c>
    </row>
    <row r="3" spans="1:2" x14ac:dyDescent="0.25">
      <c r="A3" s="9">
        <v>50531</v>
      </c>
      <c r="B3" s="12">
        <v>55958</v>
      </c>
    </row>
    <row r="4" spans="1:2" x14ac:dyDescent="0.25">
      <c r="A4" s="9">
        <v>57336</v>
      </c>
      <c r="B4" s="12">
        <v>21160</v>
      </c>
    </row>
    <row r="5" spans="1:2" x14ac:dyDescent="0.25">
      <c r="A5" s="9">
        <v>37892</v>
      </c>
      <c r="B5" s="12">
        <v>30817</v>
      </c>
    </row>
    <row r="6" spans="1:2" x14ac:dyDescent="0.25">
      <c r="A6" s="9">
        <v>40540</v>
      </c>
      <c r="B6" s="12">
        <v>28005</v>
      </c>
    </row>
  </sheetData>
  <mergeCells count="1">
    <mergeCell ref="A1:B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8186-4117-47CE-8723-5336F81A71C0}">
  <dimension ref="A1:P9"/>
  <sheetViews>
    <sheetView workbookViewId="0">
      <selection sqref="A1:P9"/>
    </sheetView>
  </sheetViews>
  <sheetFormatPr defaultRowHeight="15" x14ac:dyDescent="0.25"/>
  <sheetData>
    <row r="1" spans="1:16" ht="15.75" thickBot="1" x14ac:dyDescent="0.3">
      <c r="A1" s="8" t="s">
        <v>44</v>
      </c>
      <c r="B1" s="98" t="s">
        <v>267</v>
      </c>
      <c r="C1" s="98"/>
      <c r="D1" s="98"/>
      <c r="E1" s="98"/>
      <c r="F1" s="98"/>
      <c r="G1" s="98"/>
      <c r="H1" s="98"/>
      <c r="I1" s="99" t="s">
        <v>268</v>
      </c>
      <c r="J1" s="98"/>
      <c r="K1" s="98"/>
      <c r="L1" s="98"/>
      <c r="M1" s="98"/>
      <c r="N1" s="98"/>
      <c r="O1" s="98"/>
      <c r="P1" s="98"/>
    </row>
    <row r="2" spans="1:16" x14ac:dyDescent="0.25">
      <c r="A2" s="9">
        <v>4</v>
      </c>
      <c r="B2" s="9">
        <v>48</v>
      </c>
      <c r="C2" s="9">
        <v>6.6</v>
      </c>
      <c r="D2" s="9">
        <v>27.744</v>
      </c>
      <c r="E2" s="9">
        <v>22.95</v>
      </c>
      <c r="F2" s="9">
        <v>23.544499999999999</v>
      </c>
      <c r="G2" s="9">
        <v>16.463999999999999</v>
      </c>
      <c r="H2" s="9">
        <v>22.3245</v>
      </c>
      <c r="I2" s="12">
        <v>48.671999999999997</v>
      </c>
      <c r="J2" s="13">
        <v>52.6965</v>
      </c>
      <c r="K2" s="13">
        <v>22.344000000000001</v>
      </c>
      <c r="L2" s="13">
        <v>26.01</v>
      </c>
      <c r="M2" s="13">
        <v>26.1</v>
      </c>
      <c r="N2" s="13">
        <v>24.064</v>
      </c>
      <c r="O2" s="13">
        <v>27.869</v>
      </c>
      <c r="P2" s="13">
        <v>22.527999999999999</v>
      </c>
    </row>
    <row r="3" spans="1:16" x14ac:dyDescent="0.25">
      <c r="A3" s="9">
        <v>6</v>
      </c>
      <c r="B3" s="9">
        <v>35.200000000000003</v>
      </c>
      <c r="C3" s="9">
        <v>9</v>
      </c>
      <c r="D3" s="9">
        <v>15.673500000000001</v>
      </c>
      <c r="E3" s="9">
        <v>9.6</v>
      </c>
      <c r="F3" s="9">
        <v>18</v>
      </c>
      <c r="G3" s="9">
        <v>10.58</v>
      </c>
      <c r="H3" s="9">
        <v>12.506</v>
      </c>
      <c r="I3" s="12">
        <v>34.299999999999997</v>
      </c>
      <c r="J3" s="13">
        <v>33.524000000000001</v>
      </c>
      <c r="K3" s="13">
        <v>21.97</v>
      </c>
      <c r="L3" s="13">
        <v>27.5625</v>
      </c>
      <c r="M3" s="13">
        <v>20.776499999999999</v>
      </c>
      <c r="N3" s="13">
        <v>20.48</v>
      </c>
      <c r="O3" s="13">
        <v>27.225000000000001</v>
      </c>
      <c r="P3" s="13">
        <v>41.067</v>
      </c>
    </row>
    <row r="4" spans="1:16" x14ac:dyDescent="0.25">
      <c r="A4" s="9">
        <v>10</v>
      </c>
      <c r="B4" s="9">
        <v>45.076169999999998</v>
      </c>
      <c r="C4" s="9">
        <v>6.3174999999999999</v>
      </c>
      <c r="D4" s="9">
        <v>12.68826</v>
      </c>
      <c r="E4" s="9">
        <v>17.435580000000002</v>
      </c>
      <c r="F4" s="9">
        <v>20.688410000000001</v>
      </c>
      <c r="G4" s="9">
        <v>10.7325</v>
      </c>
      <c r="H4" s="9">
        <v>12.318339999999999</v>
      </c>
      <c r="I4" s="12">
        <v>97.519949999999994</v>
      </c>
      <c r="J4" s="13">
        <v>108.6096</v>
      </c>
      <c r="K4" s="13">
        <v>28.373090000000001</v>
      </c>
      <c r="L4" s="13">
        <v>52.36468</v>
      </c>
      <c r="M4" s="13">
        <v>59.035319999999999</v>
      </c>
      <c r="N4" s="13">
        <v>36.959310000000002</v>
      </c>
      <c r="O4" s="13">
        <v>79.879000000000005</v>
      </c>
      <c r="P4" s="13">
        <v>27.606850000000001</v>
      </c>
    </row>
    <row r="5" spans="1:16" x14ac:dyDescent="0.25">
      <c r="A5" s="9">
        <v>13</v>
      </c>
      <c r="B5" s="9">
        <v>32.586750000000002</v>
      </c>
      <c r="C5" s="9">
        <v>9.9375699999999991</v>
      </c>
      <c r="D5" s="9">
        <v>16.37734</v>
      </c>
      <c r="E5" s="9">
        <v>13.48315</v>
      </c>
      <c r="F5" s="9">
        <v>13.176690000000001</v>
      </c>
      <c r="G5" s="9">
        <v>9.1294380000000004</v>
      </c>
      <c r="H5" s="9">
        <v>13.8338</v>
      </c>
      <c r="I5" s="12">
        <v>140.6336</v>
      </c>
      <c r="J5" s="13">
        <v>201.0077</v>
      </c>
      <c r="K5" s="13">
        <v>77.30368</v>
      </c>
      <c r="L5" s="13">
        <v>85.491429999999994</v>
      </c>
      <c r="M5" s="13">
        <v>91.737750000000005</v>
      </c>
      <c r="N5" s="13">
        <v>57.180039999999998</v>
      </c>
      <c r="O5" s="13">
        <v>122.5228</v>
      </c>
      <c r="P5" s="13">
        <v>22.82497</v>
      </c>
    </row>
    <row r="6" spans="1:16" x14ac:dyDescent="0.25">
      <c r="A6" s="9">
        <v>18</v>
      </c>
      <c r="B6" s="9">
        <v>20.962910000000001</v>
      </c>
      <c r="C6" s="9">
        <v>12.16422</v>
      </c>
      <c r="D6" s="9">
        <v>16.649999999999999</v>
      </c>
      <c r="E6" s="9">
        <v>29.450369999999999</v>
      </c>
      <c r="F6" s="9">
        <v>10.448779999999999</v>
      </c>
      <c r="G6" s="9">
        <v>15.335419999999999</v>
      </c>
      <c r="H6" s="9">
        <v>16.488679999999999</v>
      </c>
      <c r="I6" s="12">
        <v>370.51560000000001</v>
      </c>
      <c r="J6" s="13">
        <v>274.59379999999999</v>
      </c>
      <c r="K6" s="13">
        <v>156.93510000000001</v>
      </c>
      <c r="L6" s="13">
        <v>318.69909999999999</v>
      </c>
      <c r="M6" s="13">
        <v>253.0487</v>
      </c>
      <c r="N6" s="13">
        <v>128.5882</v>
      </c>
      <c r="O6" s="13">
        <v>261.52530000000002</v>
      </c>
      <c r="P6" s="13">
        <v>66.040109999999999</v>
      </c>
    </row>
    <row r="7" spans="1:16" x14ac:dyDescent="0.25">
      <c r="A7" s="9">
        <v>21</v>
      </c>
      <c r="B7" s="9">
        <v>50.388480000000001</v>
      </c>
      <c r="C7" s="9">
        <v>4</v>
      </c>
      <c r="D7" s="9">
        <v>13.494999999999999</v>
      </c>
      <c r="E7" s="9">
        <v>15.66783</v>
      </c>
      <c r="F7" s="9">
        <v>12.39471</v>
      </c>
      <c r="G7" s="9">
        <v>5.9159160000000002</v>
      </c>
      <c r="H7" s="9">
        <v>17.513210000000001</v>
      </c>
      <c r="I7" s="12">
        <v>395.05349999999999</v>
      </c>
      <c r="J7" s="13">
        <v>415.37759999999997</v>
      </c>
      <c r="K7" s="13">
        <v>325.16399999999999</v>
      </c>
      <c r="L7" s="13">
        <v>287.00760000000002</v>
      </c>
      <c r="M7" s="13">
        <v>399.21559999999999</v>
      </c>
      <c r="N7" s="13">
        <v>272.04969999999997</v>
      </c>
      <c r="O7" s="13">
        <v>327.9923</v>
      </c>
      <c r="P7" s="13">
        <v>87.052059999999997</v>
      </c>
    </row>
    <row r="8" spans="1:16" x14ac:dyDescent="0.25">
      <c r="A8" s="9">
        <v>26</v>
      </c>
      <c r="B8" s="9">
        <v>33.943530000000003</v>
      </c>
      <c r="C8" s="9">
        <v>5.4042529999999998</v>
      </c>
      <c r="D8" s="9">
        <v>47.607300000000002</v>
      </c>
      <c r="E8" s="9">
        <v>20.785250000000001</v>
      </c>
      <c r="F8" s="9">
        <v>26.49015</v>
      </c>
      <c r="G8" s="9">
        <v>4</v>
      </c>
      <c r="H8" s="9">
        <v>20.000330000000002</v>
      </c>
      <c r="I8" s="12">
        <v>556.84230000000002</v>
      </c>
      <c r="J8" s="13">
        <v>637.56050000000005</v>
      </c>
      <c r="K8" s="13">
        <v>495.16460000000001</v>
      </c>
      <c r="L8" s="13">
        <v>475.05059999999997</v>
      </c>
      <c r="M8" s="13">
        <v>561.1585</v>
      </c>
      <c r="N8" s="13">
        <v>610.37490000000003</v>
      </c>
      <c r="O8" s="13">
        <v>622.48</v>
      </c>
      <c r="P8" s="13">
        <v>293.81310000000002</v>
      </c>
    </row>
    <row r="9" spans="1:16" x14ac:dyDescent="0.25">
      <c r="A9" s="9">
        <v>41</v>
      </c>
      <c r="B9" s="9">
        <v>24.986000000000001</v>
      </c>
      <c r="C9" s="9">
        <v>4</v>
      </c>
      <c r="D9" s="9">
        <v>8.64</v>
      </c>
      <c r="E9" s="9">
        <v>0</v>
      </c>
      <c r="F9" s="9">
        <v>10</v>
      </c>
      <c r="G9" s="9">
        <v>0</v>
      </c>
      <c r="H9" s="9">
        <v>0</v>
      </c>
      <c r="I9" s="12"/>
      <c r="J9" s="13"/>
      <c r="K9" s="13"/>
      <c r="L9" s="13"/>
      <c r="M9" s="13"/>
      <c r="N9" s="13"/>
      <c r="O9" s="13"/>
      <c r="P9" s="13"/>
    </row>
  </sheetData>
  <mergeCells count="2">
    <mergeCell ref="I1:P1"/>
    <mergeCell ref="B1:H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EA65-50F2-4E73-87C0-2FBC96E77E89}">
  <dimension ref="A1:G3"/>
  <sheetViews>
    <sheetView workbookViewId="0">
      <selection sqref="A1:G3"/>
    </sheetView>
  </sheetViews>
  <sheetFormatPr defaultRowHeight="15" x14ac:dyDescent="0.25"/>
  <sheetData>
    <row r="1" spans="1:7" ht="15.75" thickBot="1" x14ac:dyDescent="0.3">
      <c r="A1" s="8"/>
      <c r="B1" s="98" t="s">
        <v>252</v>
      </c>
      <c r="C1" s="98"/>
      <c r="D1" s="98"/>
      <c r="E1" s="99" t="s">
        <v>269</v>
      </c>
      <c r="F1" s="98"/>
      <c r="G1" s="98"/>
    </row>
    <row r="2" spans="1:7" x14ac:dyDescent="0.25">
      <c r="A2" s="1"/>
      <c r="B2" s="61" t="s">
        <v>245</v>
      </c>
      <c r="C2" s="61" t="s">
        <v>246</v>
      </c>
      <c r="D2" s="61" t="s">
        <v>29</v>
      </c>
      <c r="E2" s="34" t="s">
        <v>245</v>
      </c>
      <c r="F2" s="81" t="s">
        <v>246</v>
      </c>
      <c r="G2" s="81" t="s">
        <v>29</v>
      </c>
    </row>
    <row r="3" spans="1:7" x14ac:dyDescent="0.25">
      <c r="A3" s="38" t="s">
        <v>244</v>
      </c>
      <c r="B3" s="9">
        <v>0.245</v>
      </c>
      <c r="C3" s="9">
        <v>9.43</v>
      </c>
      <c r="D3" s="9">
        <v>2</v>
      </c>
      <c r="E3" s="12">
        <v>1160.905</v>
      </c>
      <c r="F3" s="13">
        <v>2.72</v>
      </c>
      <c r="G3" s="13">
        <v>2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9DE6-6A31-4D86-9833-D4F65A482694}">
  <dimension ref="A1:I9"/>
  <sheetViews>
    <sheetView workbookViewId="0">
      <selection activeCell="G24" sqref="G24"/>
    </sheetView>
  </sheetViews>
  <sheetFormatPr defaultRowHeight="15" x14ac:dyDescent="0.25"/>
  <sheetData>
    <row r="1" spans="1:9" ht="15.75" thickBot="1" x14ac:dyDescent="0.3">
      <c r="A1" s="39"/>
      <c r="B1" s="98" t="s">
        <v>270</v>
      </c>
      <c r="C1" s="98"/>
      <c r="D1" s="98"/>
      <c r="E1" s="99" t="s">
        <v>271</v>
      </c>
      <c r="F1" s="98"/>
      <c r="G1" s="98"/>
      <c r="H1" s="1"/>
      <c r="I1" s="1"/>
    </row>
    <row r="2" spans="1:9" x14ac:dyDescent="0.25">
      <c r="A2" s="39"/>
      <c r="B2" s="61" t="s">
        <v>245</v>
      </c>
      <c r="C2" s="61" t="s">
        <v>246</v>
      </c>
      <c r="D2" s="61" t="s">
        <v>29</v>
      </c>
      <c r="E2" s="34" t="s">
        <v>245</v>
      </c>
      <c r="F2" s="81" t="s">
        <v>246</v>
      </c>
      <c r="G2" s="81" t="s">
        <v>29</v>
      </c>
      <c r="H2" s="1"/>
      <c r="I2" s="1"/>
    </row>
    <row r="3" spans="1:9" x14ac:dyDescent="0.25">
      <c r="A3" s="38" t="s">
        <v>244</v>
      </c>
      <c r="B3" s="9">
        <v>0.9</v>
      </c>
      <c r="C3" s="9">
        <v>1.0999999999999999E-2</v>
      </c>
      <c r="D3" s="9">
        <v>2</v>
      </c>
      <c r="E3" s="12">
        <v>1056.92</v>
      </c>
      <c r="F3" s="13">
        <v>1.7</v>
      </c>
      <c r="G3" s="13">
        <v>2</v>
      </c>
      <c r="H3" s="1"/>
      <c r="I3" s="1"/>
    </row>
    <row r="4" spans="1:9" x14ac:dyDescent="0.25">
      <c r="A4" s="38"/>
      <c r="B4" s="9"/>
      <c r="C4" s="9"/>
      <c r="D4" s="9"/>
      <c r="E4" s="13"/>
      <c r="F4" s="13"/>
      <c r="G4" s="13"/>
      <c r="H4" s="1"/>
      <c r="I4" s="1"/>
    </row>
    <row r="5" spans="1:9" x14ac:dyDescent="0.25">
      <c r="A5" s="1"/>
      <c r="B5" s="97" t="s">
        <v>248</v>
      </c>
      <c r="C5" s="97"/>
      <c r="D5" s="97"/>
      <c r="E5" s="97"/>
      <c r="F5" s="97"/>
      <c r="G5" s="97"/>
      <c r="H5" s="97"/>
      <c r="I5" s="97"/>
    </row>
    <row r="6" spans="1:9" ht="15.75" thickBot="1" x14ac:dyDescent="0.3">
      <c r="A6" s="8" t="s">
        <v>18</v>
      </c>
      <c r="B6" s="98" t="s">
        <v>272</v>
      </c>
      <c r="C6" s="98"/>
      <c r="D6" s="98"/>
      <c r="E6" s="98"/>
      <c r="F6" s="99" t="s">
        <v>273</v>
      </c>
      <c r="G6" s="98"/>
      <c r="H6" s="98"/>
      <c r="I6" s="98"/>
    </row>
    <row r="7" spans="1:9" x14ac:dyDescent="0.25">
      <c r="A7" s="38">
        <v>2</v>
      </c>
      <c r="B7" s="9">
        <v>0.51400000000000001</v>
      </c>
      <c r="C7" s="9">
        <v>0.52100000000000002</v>
      </c>
      <c r="D7" s="9">
        <v>0.50900000000000001</v>
      </c>
      <c r="E7" s="9">
        <v>0.52700000000000002</v>
      </c>
      <c r="F7" s="12">
        <v>0.439</v>
      </c>
      <c r="G7" s="13">
        <v>0.35099999999999998</v>
      </c>
      <c r="H7" s="13">
        <v>0.39400000000000002</v>
      </c>
      <c r="I7" s="13">
        <v>0.38600000000000001</v>
      </c>
    </row>
    <row r="8" spans="1:9" x14ac:dyDescent="0.25">
      <c r="A8" s="38">
        <v>3</v>
      </c>
      <c r="B8" s="9">
        <v>1.0669999999999999</v>
      </c>
      <c r="C8" s="9">
        <v>1.3340000000000001</v>
      </c>
      <c r="D8" s="9">
        <v>1.3919999999999999</v>
      </c>
      <c r="E8" s="9">
        <v>1.2070000000000001</v>
      </c>
      <c r="F8" s="12">
        <v>1.206</v>
      </c>
      <c r="G8" s="13">
        <v>1.2789999999999999</v>
      </c>
      <c r="H8" s="13">
        <v>1.304</v>
      </c>
      <c r="I8" s="13">
        <v>1.1459999999999999</v>
      </c>
    </row>
    <row r="9" spans="1:9" x14ac:dyDescent="0.25">
      <c r="A9" s="38">
        <v>4</v>
      </c>
      <c r="B9" s="9"/>
      <c r="C9" s="9">
        <v>2.1339999999999999</v>
      </c>
      <c r="D9" s="9">
        <v>2.085</v>
      </c>
      <c r="E9" s="9"/>
      <c r="F9" s="12">
        <v>2.2909999999999999</v>
      </c>
      <c r="G9" s="13">
        <v>2.1709999999999998</v>
      </c>
      <c r="H9" s="13">
        <v>2.2890000000000001</v>
      </c>
      <c r="I9" s="13">
        <v>2.2450000000000001</v>
      </c>
    </row>
  </sheetData>
  <mergeCells count="5">
    <mergeCell ref="B1:D1"/>
    <mergeCell ref="E1:G1"/>
    <mergeCell ref="B6:E6"/>
    <mergeCell ref="F6:I6"/>
    <mergeCell ref="B5:I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64549-481E-4080-9173-876D1517CDC0}">
  <dimension ref="A1:X9"/>
  <sheetViews>
    <sheetView workbookViewId="0">
      <selection sqref="A1:X9"/>
    </sheetView>
  </sheetViews>
  <sheetFormatPr defaultRowHeight="15" x14ac:dyDescent="0.25"/>
  <sheetData>
    <row r="1" spans="1:24" x14ac:dyDescent="0.25">
      <c r="A1" s="1"/>
      <c r="B1" s="97" t="s">
        <v>89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15.75" thickBot="1" x14ac:dyDescent="0.3">
      <c r="A2" s="8" t="s">
        <v>18</v>
      </c>
      <c r="B2" s="98" t="s">
        <v>274</v>
      </c>
      <c r="C2" s="98"/>
      <c r="D2" s="98"/>
      <c r="E2" s="98"/>
      <c r="F2" s="98"/>
      <c r="G2" s="98"/>
      <c r="H2" s="99" t="s">
        <v>278</v>
      </c>
      <c r="I2" s="98"/>
      <c r="J2" s="98"/>
      <c r="K2" s="98"/>
      <c r="L2" s="98"/>
      <c r="M2" s="98"/>
      <c r="N2" s="100"/>
      <c r="O2" s="99" t="s">
        <v>275</v>
      </c>
      <c r="P2" s="98"/>
      <c r="Q2" s="98"/>
      <c r="R2" s="98"/>
      <c r="S2" s="100"/>
      <c r="T2" s="98" t="s">
        <v>279</v>
      </c>
      <c r="U2" s="98"/>
      <c r="V2" s="98"/>
      <c r="W2" s="98"/>
      <c r="X2" s="98"/>
    </row>
    <row r="3" spans="1:24" x14ac:dyDescent="0.25">
      <c r="A3" s="9">
        <v>5</v>
      </c>
      <c r="B3" s="9">
        <v>0</v>
      </c>
      <c r="C3" s="9">
        <v>0</v>
      </c>
      <c r="D3" s="9">
        <v>7.0179999999999998</v>
      </c>
      <c r="E3" s="9">
        <v>10.89</v>
      </c>
      <c r="F3" s="9">
        <v>0</v>
      </c>
      <c r="G3" s="9">
        <v>7.8125</v>
      </c>
      <c r="H3" s="12">
        <v>15.68</v>
      </c>
      <c r="I3" s="13">
        <v>0</v>
      </c>
      <c r="J3" s="13">
        <v>15.3125</v>
      </c>
      <c r="K3" s="13">
        <v>14.278</v>
      </c>
      <c r="L3" s="13">
        <v>11.9025</v>
      </c>
      <c r="M3" s="13">
        <v>6.069</v>
      </c>
      <c r="N3" s="15">
        <v>13.4375</v>
      </c>
      <c r="O3" s="12">
        <v>18.815999999999999</v>
      </c>
      <c r="P3" s="13">
        <v>10.051</v>
      </c>
      <c r="Q3" s="13">
        <v>10.648</v>
      </c>
      <c r="R3" s="13">
        <v>18.501999999999999</v>
      </c>
      <c r="S3" s="15">
        <v>10.58</v>
      </c>
      <c r="T3" s="9">
        <v>12.5</v>
      </c>
      <c r="U3" s="9">
        <v>7.26</v>
      </c>
      <c r="V3" s="9">
        <v>0</v>
      </c>
      <c r="W3" s="9">
        <v>14.4</v>
      </c>
      <c r="X3" s="9">
        <v>20.184000000000001</v>
      </c>
    </row>
    <row r="4" spans="1:24" x14ac:dyDescent="0.25">
      <c r="A4" s="9">
        <v>10</v>
      </c>
      <c r="B4" s="9">
        <v>1.6875</v>
      </c>
      <c r="C4" s="9">
        <v>14.4</v>
      </c>
      <c r="D4" s="9">
        <v>9.6</v>
      </c>
      <c r="E4" s="9">
        <v>16.817499999999999</v>
      </c>
      <c r="F4" s="9">
        <v>13.5</v>
      </c>
      <c r="G4" s="9">
        <v>16.899999999999999</v>
      </c>
      <c r="H4" s="12">
        <v>42.262500000000003</v>
      </c>
      <c r="I4" s="13">
        <v>26.071000000000002</v>
      </c>
      <c r="J4" s="13">
        <v>51.984000000000002</v>
      </c>
      <c r="K4" s="13">
        <v>38.587499999999999</v>
      </c>
      <c r="L4" s="13">
        <v>43.35</v>
      </c>
      <c r="M4" s="13">
        <v>22.95</v>
      </c>
      <c r="N4" s="15">
        <v>45.861499999999999</v>
      </c>
      <c r="O4" s="12">
        <v>80.64</v>
      </c>
      <c r="P4" s="13">
        <v>75.9375</v>
      </c>
      <c r="Q4" s="13">
        <v>40.424999999999997</v>
      </c>
      <c r="R4" s="13">
        <v>135.81700000000001</v>
      </c>
      <c r="S4" s="15">
        <v>30.276</v>
      </c>
      <c r="T4" s="9">
        <v>46.207999999999998</v>
      </c>
      <c r="U4" s="9">
        <v>51.192</v>
      </c>
      <c r="V4" s="9">
        <v>91.673500000000004</v>
      </c>
      <c r="W4" s="9">
        <v>62.622</v>
      </c>
      <c r="X4" s="9">
        <v>64.385999999999996</v>
      </c>
    </row>
    <row r="5" spans="1:24" x14ac:dyDescent="0.25">
      <c r="A5" s="9">
        <v>13</v>
      </c>
      <c r="B5" s="9">
        <v>19.942</v>
      </c>
      <c r="C5" s="9">
        <v>45.861499999999999</v>
      </c>
      <c r="D5" s="9">
        <v>32.67</v>
      </c>
      <c r="E5" s="9">
        <v>18.7395</v>
      </c>
      <c r="F5" s="9">
        <v>81.599999999999994</v>
      </c>
      <c r="G5" s="9">
        <v>26.95</v>
      </c>
      <c r="H5" s="12">
        <v>91.238</v>
      </c>
      <c r="I5" s="13">
        <v>93.896000000000001</v>
      </c>
      <c r="J5" s="13">
        <v>128.57599999999999</v>
      </c>
      <c r="K5" s="13">
        <v>91.238</v>
      </c>
      <c r="L5" s="13">
        <v>86.0625</v>
      </c>
      <c r="M5" s="13">
        <v>56.8</v>
      </c>
      <c r="N5" s="15">
        <v>67.914000000000001</v>
      </c>
      <c r="O5" s="12">
        <v>64</v>
      </c>
      <c r="P5" s="13">
        <v>118.589</v>
      </c>
      <c r="Q5" s="13">
        <v>187.2</v>
      </c>
      <c r="R5" s="13">
        <v>118.098</v>
      </c>
      <c r="S5" s="15">
        <v>91.936000000000007</v>
      </c>
      <c r="T5" s="9">
        <v>119.383</v>
      </c>
      <c r="U5" s="9">
        <v>91.673500000000004</v>
      </c>
      <c r="V5" s="9">
        <v>143.68799999999999</v>
      </c>
      <c r="W5" s="9">
        <v>97.92</v>
      </c>
      <c r="X5" s="9">
        <v>220.32</v>
      </c>
    </row>
    <row r="6" spans="1:24" x14ac:dyDescent="0.25">
      <c r="A6" s="9">
        <v>18</v>
      </c>
      <c r="B6" s="9">
        <v>69.695999999999998</v>
      </c>
      <c r="C6" s="9">
        <v>104.444</v>
      </c>
      <c r="D6" s="9">
        <v>102.74</v>
      </c>
      <c r="E6" s="9">
        <v>86.25</v>
      </c>
      <c r="F6" s="9">
        <v>147.83000000000001</v>
      </c>
      <c r="G6" s="9">
        <v>74.430999999999997</v>
      </c>
      <c r="H6" s="12">
        <v>208.89599999999999</v>
      </c>
      <c r="I6" s="13">
        <v>211.25</v>
      </c>
      <c r="J6" s="13">
        <v>207.02500000000001</v>
      </c>
      <c r="K6" s="13">
        <v>186.05</v>
      </c>
      <c r="L6" s="13">
        <v>186.23400000000001</v>
      </c>
      <c r="M6" s="13">
        <v>111.25</v>
      </c>
      <c r="N6" s="15">
        <v>136.125</v>
      </c>
      <c r="O6" s="12">
        <v>186.05</v>
      </c>
      <c r="P6" s="13">
        <v>208.08</v>
      </c>
      <c r="Q6" s="13">
        <v>227.85</v>
      </c>
      <c r="R6" s="13">
        <v>335.00799999999998</v>
      </c>
      <c r="S6" s="15">
        <v>259.18200000000002</v>
      </c>
      <c r="T6" s="9">
        <v>174.90199999999999</v>
      </c>
      <c r="U6" s="9">
        <v>245.072</v>
      </c>
      <c r="V6" s="9">
        <v>251.38800000000001</v>
      </c>
      <c r="W6" s="9">
        <v>210.983</v>
      </c>
      <c r="X6" s="9">
        <v>264.60000000000002</v>
      </c>
    </row>
    <row r="7" spans="1:24" x14ac:dyDescent="0.25">
      <c r="A7" s="9">
        <v>21</v>
      </c>
      <c r="B7" s="9">
        <v>131.71199999999999</v>
      </c>
      <c r="C7" s="9">
        <v>165.69900000000001</v>
      </c>
      <c r="D7" s="9">
        <v>174.08</v>
      </c>
      <c r="E7" s="9">
        <v>157.696</v>
      </c>
      <c r="F7" s="9">
        <v>288.041</v>
      </c>
      <c r="G7" s="9">
        <v>141.398</v>
      </c>
      <c r="H7" s="12">
        <v>511.10399999999998</v>
      </c>
      <c r="I7" s="13">
        <v>340.91800000000001</v>
      </c>
      <c r="J7" s="13">
        <v>334.68799999999999</v>
      </c>
      <c r="K7" s="13">
        <v>301.18</v>
      </c>
      <c r="L7" s="13">
        <v>355.74</v>
      </c>
      <c r="M7" s="13">
        <v>202.554</v>
      </c>
      <c r="N7" s="15">
        <v>254.32</v>
      </c>
      <c r="O7" s="12">
        <v>534.33600000000001</v>
      </c>
      <c r="P7" s="13">
        <v>390.06299999999999</v>
      </c>
      <c r="Q7" s="13">
        <v>340.26799999999997</v>
      </c>
      <c r="R7" s="13">
        <v>423.36</v>
      </c>
      <c r="S7" s="15">
        <v>393.18299999999999</v>
      </c>
      <c r="T7" s="9">
        <v>361.6</v>
      </c>
      <c r="U7" s="9">
        <v>425.27</v>
      </c>
      <c r="V7" s="9">
        <v>443.76</v>
      </c>
      <c r="W7" s="9">
        <v>390.4</v>
      </c>
      <c r="X7" s="9">
        <v>413.34</v>
      </c>
    </row>
    <row r="8" spans="1:24" x14ac:dyDescent="0.25">
      <c r="A8" s="9">
        <v>24</v>
      </c>
      <c r="B8" s="9">
        <v>210.7</v>
      </c>
      <c r="C8" s="9">
        <v>288.041</v>
      </c>
      <c r="D8" s="9">
        <v>277.24799999999999</v>
      </c>
      <c r="E8" s="9">
        <v>212.70400000000001</v>
      </c>
      <c r="F8" s="9">
        <v>368.43799999999999</v>
      </c>
      <c r="G8" s="9">
        <v>219.006</v>
      </c>
      <c r="H8" s="12">
        <v>613.64</v>
      </c>
      <c r="I8" s="13">
        <v>608.25599999999997</v>
      </c>
      <c r="J8" s="13">
        <v>530.54999999999995</v>
      </c>
      <c r="K8" s="13">
        <v>522.78599999999994</v>
      </c>
      <c r="L8" s="13">
        <v>579.78399999999999</v>
      </c>
      <c r="M8" s="13">
        <v>373.18200000000002</v>
      </c>
      <c r="N8" s="15">
        <v>350.464</v>
      </c>
      <c r="O8" s="12">
        <v>766.32500000000005</v>
      </c>
      <c r="P8" s="13">
        <v>564.06299999999999</v>
      </c>
      <c r="Q8" s="13">
        <v>654.33600000000001</v>
      </c>
      <c r="R8" s="13">
        <v>550.16</v>
      </c>
      <c r="S8" s="15">
        <v>466.01299999999998</v>
      </c>
      <c r="T8" s="9">
        <v>495.77</v>
      </c>
      <c r="U8" s="9">
        <v>691.48800000000006</v>
      </c>
      <c r="V8" s="9">
        <v>450.35599999999999</v>
      </c>
      <c r="W8" s="9">
        <v>574.34</v>
      </c>
      <c r="X8" s="9">
        <v>469.8</v>
      </c>
    </row>
    <row r="9" spans="1:24" x14ac:dyDescent="0.25">
      <c r="A9" s="9">
        <v>27</v>
      </c>
      <c r="B9" s="9">
        <v>268.32400000000001</v>
      </c>
      <c r="C9" s="9">
        <v>357.18799999999999</v>
      </c>
      <c r="D9" s="9">
        <v>337.892</v>
      </c>
      <c r="E9" s="9">
        <v>296.45</v>
      </c>
      <c r="F9" s="9">
        <v>538.62800000000004</v>
      </c>
      <c r="G9" s="9">
        <v>275.625</v>
      </c>
      <c r="H9" s="12">
        <v>666.62099999999998</v>
      </c>
      <c r="I9" s="13">
        <v>484.43799999999999</v>
      </c>
      <c r="J9" s="13">
        <v>868.63099999999997</v>
      </c>
      <c r="K9" s="13">
        <v>518.82600000000002</v>
      </c>
      <c r="L9" s="13">
        <v>807.90800000000002</v>
      </c>
      <c r="M9" s="13">
        <v>460.76799999999997</v>
      </c>
      <c r="N9" s="15">
        <v>529.98400000000004</v>
      </c>
      <c r="O9" s="12">
        <v>622.72500000000002</v>
      </c>
      <c r="P9" s="13">
        <v>700.971</v>
      </c>
      <c r="Q9" s="13">
        <v>477.9</v>
      </c>
      <c r="R9" s="13">
        <v>707.47199999999998</v>
      </c>
      <c r="S9" s="15">
        <v>645.12</v>
      </c>
      <c r="T9" s="9">
        <v>515.08799999999997</v>
      </c>
      <c r="U9" s="9">
        <v>622.72500000000002</v>
      </c>
      <c r="V9" s="9">
        <v>766.23800000000006</v>
      </c>
      <c r="W9" s="9">
        <v>587.95100000000002</v>
      </c>
      <c r="X9" s="9">
        <v>676.26900000000001</v>
      </c>
    </row>
  </sheetData>
  <mergeCells count="5">
    <mergeCell ref="B1:X1"/>
    <mergeCell ref="T2:X2"/>
    <mergeCell ref="B2:G2"/>
    <mergeCell ref="H2:N2"/>
    <mergeCell ref="O2:S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E51B-29CF-4329-8FA4-69B28D06E41C}">
  <dimension ref="A1:B9"/>
  <sheetViews>
    <sheetView workbookViewId="0">
      <selection activeCell="K30" sqref="K30"/>
    </sheetView>
  </sheetViews>
  <sheetFormatPr defaultRowHeight="15" x14ac:dyDescent="0.25"/>
  <sheetData>
    <row r="1" spans="1:2" x14ac:dyDescent="0.25">
      <c r="A1" s="97" t="s">
        <v>276</v>
      </c>
      <c r="B1" s="97"/>
    </row>
    <row r="2" spans="1:2" ht="15.75" thickBot="1" x14ac:dyDescent="0.3">
      <c r="A2" s="52" t="s">
        <v>280</v>
      </c>
      <c r="B2" s="53" t="s">
        <v>281</v>
      </c>
    </row>
    <row r="3" spans="1:2" x14ac:dyDescent="0.25">
      <c r="A3" s="9">
        <v>180.33699999999999</v>
      </c>
      <c r="B3" s="12">
        <v>79.025000000000006</v>
      </c>
    </row>
    <row r="4" spans="1:2" x14ac:dyDescent="0.25">
      <c r="A4" s="9">
        <v>172.21700000000001</v>
      </c>
      <c r="B4" s="12">
        <v>71.103999999999999</v>
      </c>
    </row>
    <row r="5" spans="1:2" x14ac:dyDescent="0.25">
      <c r="A5" s="9">
        <v>202.96700000000001</v>
      </c>
      <c r="B5" s="12">
        <v>73.932000000000002</v>
      </c>
    </row>
    <row r="6" spans="1:2" x14ac:dyDescent="0.25">
      <c r="A6" s="9">
        <v>158.99</v>
      </c>
      <c r="B6" s="12">
        <v>74.885000000000005</v>
      </c>
    </row>
    <row r="7" spans="1:2" x14ac:dyDescent="0.25">
      <c r="A7" s="9">
        <v>122.291</v>
      </c>
      <c r="B7" s="12">
        <v>79.304000000000002</v>
      </c>
    </row>
    <row r="8" spans="1:2" x14ac:dyDescent="0.25">
      <c r="A8" s="9">
        <v>151.553</v>
      </c>
      <c r="B8" s="12">
        <v>72.444999999999993</v>
      </c>
    </row>
    <row r="9" spans="1:2" x14ac:dyDescent="0.25">
      <c r="A9" s="9">
        <v>150.566</v>
      </c>
      <c r="B9" s="12"/>
    </row>
  </sheetData>
  <mergeCells count="1">
    <mergeCell ref="A1:B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521F-39B8-4E65-80AC-5D6018486F87}">
  <dimension ref="A1:N2"/>
  <sheetViews>
    <sheetView workbookViewId="0">
      <selection sqref="A1:N2"/>
    </sheetView>
  </sheetViews>
  <sheetFormatPr defaultRowHeight="15" x14ac:dyDescent="0.25"/>
  <sheetData>
    <row r="1" spans="1:14" ht="15.75" thickBot="1" x14ac:dyDescent="0.3">
      <c r="A1" s="8" t="s">
        <v>31</v>
      </c>
      <c r="B1" s="98" t="s">
        <v>281</v>
      </c>
      <c r="C1" s="98"/>
      <c r="D1" s="98"/>
      <c r="E1" s="98"/>
      <c r="F1" s="98"/>
      <c r="G1" s="98"/>
      <c r="H1" s="99" t="s">
        <v>280</v>
      </c>
      <c r="I1" s="98"/>
      <c r="J1" s="98"/>
      <c r="K1" s="98"/>
      <c r="L1" s="98"/>
      <c r="M1" s="98"/>
      <c r="N1" s="98"/>
    </row>
    <row r="2" spans="1:14" x14ac:dyDescent="0.25">
      <c r="A2" s="14" t="s">
        <v>282</v>
      </c>
      <c r="B2" s="9">
        <v>47.5</v>
      </c>
      <c r="C2" s="9">
        <v>51.6</v>
      </c>
      <c r="D2" s="9">
        <v>60.5</v>
      </c>
      <c r="E2" s="9">
        <v>58.7</v>
      </c>
      <c r="F2" s="9">
        <v>50.1</v>
      </c>
      <c r="G2" s="9">
        <v>54.1</v>
      </c>
      <c r="H2" s="12">
        <v>23.2</v>
      </c>
      <c r="I2" s="13">
        <v>59.5</v>
      </c>
      <c r="J2" s="13">
        <v>11.4</v>
      </c>
      <c r="K2" s="13">
        <v>39.4</v>
      </c>
      <c r="L2" s="13">
        <v>43.2</v>
      </c>
      <c r="M2" s="13">
        <v>25.3</v>
      </c>
      <c r="N2" s="13">
        <v>53</v>
      </c>
    </row>
  </sheetData>
  <mergeCells count="2">
    <mergeCell ref="B1:G1"/>
    <mergeCell ref="H1:N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2F78-A33D-4A84-A858-95174EE25B50}">
  <dimension ref="A1:N7"/>
  <sheetViews>
    <sheetView workbookViewId="0">
      <selection sqref="A1:N7"/>
    </sheetView>
  </sheetViews>
  <sheetFormatPr defaultRowHeight="15" x14ac:dyDescent="0.25"/>
  <sheetData>
    <row r="1" spans="1:14" ht="15.75" thickBot="1" x14ac:dyDescent="0.3">
      <c r="A1" s="8" t="s">
        <v>32</v>
      </c>
      <c r="B1" s="98" t="s">
        <v>281</v>
      </c>
      <c r="C1" s="98"/>
      <c r="D1" s="98"/>
      <c r="E1" s="98"/>
      <c r="F1" s="98"/>
      <c r="G1" s="98"/>
      <c r="H1" s="99" t="s">
        <v>280</v>
      </c>
      <c r="I1" s="98"/>
      <c r="J1" s="98"/>
      <c r="K1" s="98"/>
      <c r="L1" s="98"/>
      <c r="M1" s="98"/>
      <c r="N1" s="98"/>
    </row>
    <row r="2" spans="1:14" x14ac:dyDescent="0.25">
      <c r="A2" s="38" t="s">
        <v>283</v>
      </c>
      <c r="B2" s="9">
        <v>61.5</v>
      </c>
      <c r="C2" s="9">
        <v>61.6</v>
      </c>
      <c r="D2" s="9">
        <v>65</v>
      </c>
      <c r="E2" s="9">
        <v>61.5</v>
      </c>
      <c r="F2" s="9">
        <v>61.8</v>
      </c>
      <c r="G2" s="9">
        <v>64.3</v>
      </c>
      <c r="H2" s="12">
        <v>65.8</v>
      </c>
      <c r="I2" s="13">
        <v>64.900000000000006</v>
      </c>
      <c r="J2" s="13">
        <v>63.3</v>
      </c>
      <c r="K2" s="13">
        <v>62.7</v>
      </c>
      <c r="L2" s="13">
        <v>64</v>
      </c>
      <c r="M2" s="13">
        <v>67.2</v>
      </c>
      <c r="N2" s="13">
        <v>64.8</v>
      </c>
    </row>
    <row r="3" spans="1:14" x14ac:dyDescent="0.25">
      <c r="A3" s="38" t="s">
        <v>284</v>
      </c>
      <c r="B3" s="9">
        <v>4.9800000000000004</v>
      </c>
      <c r="C3" s="9">
        <v>5.33</v>
      </c>
      <c r="D3" s="9">
        <v>6.1</v>
      </c>
      <c r="E3" s="9">
        <v>5.07</v>
      </c>
      <c r="F3" s="9">
        <v>6.76</v>
      </c>
      <c r="G3" s="9">
        <v>6.82</v>
      </c>
      <c r="H3" s="12">
        <v>6.39</v>
      </c>
      <c r="I3" s="13">
        <v>7.9</v>
      </c>
      <c r="J3" s="13">
        <v>9.14</v>
      </c>
      <c r="K3" s="13">
        <v>6.85</v>
      </c>
      <c r="L3" s="13">
        <v>6.7</v>
      </c>
      <c r="M3" s="13">
        <v>7.81</v>
      </c>
      <c r="N3" s="13">
        <v>7.2</v>
      </c>
    </row>
    <row r="4" spans="1:14" x14ac:dyDescent="0.25">
      <c r="A4" s="38" t="s">
        <v>277</v>
      </c>
      <c r="B4" s="9">
        <v>52.6</v>
      </c>
      <c r="C4" s="9">
        <v>48.9</v>
      </c>
      <c r="D4" s="9">
        <v>45.1</v>
      </c>
      <c r="E4" s="9">
        <v>48.2</v>
      </c>
      <c r="F4" s="9">
        <v>40.1</v>
      </c>
      <c r="G4" s="9">
        <v>42.2</v>
      </c>
      <c r="H4" s="12">
        <v>35.4</v>
      </c>
      <c r="I4" s="13">
        <v>26</v>
      </c>
      <c r="J4" s="13">
        <v>29.7</v>
      </c>
      <c r="K4" s="13">
        <v>33.4</v>
      </c>
      <c r="L4" s="13">
        <v>37.799999999999997</v>
      </c>
      <c r="M4" s="13">
        <v>45.4</v>
      </c>
      <c r="N4" s="13">
        <v>41.4</v>
      </c>
    </row>
    <row r="5" spans="1:14" x14ac:dyDescent="0.25">
      <c r="A5" s="38" t="s">
        <v>285</v>
      </c>
      <c r="B5" s="9">
        <v>31.3</v>
      </c>
      <c r="C5" s="9">
        <v>30.9</v>
      </c>
      <c r="D5" s="9">
        <v>26.8</v>
      </c>
      <c r="E5" s="9">
        <v>30.4</v>
      </c>
      <c r="F5" s="9">
        <v>29.5</v>
      </c>
      <c r="G5" s="9">
        <v>27.6</v>
      </c>
      <c r="H5" s="12">
        <v>27.3</v>
      </c>
      <c r="I5" s="13">
        <v>27.2</v>
      </c>
      <c r="J5" s="13">
        <v>29.2</v>
      </c>
      <c r="K5" s="13">
        <v>28.2</v>
      </c>
      <c r="L5" s="13">
        <v>27</v>
      </c>
      <c r="M5" s="13">
        <v>26.1</v>
      </c>
      <c r="N5" s="13">
        <v>26.3</v>
      </c>
    </row>
    <row r="6" spans="1:14" x14ac:dyDescent="0.25">
      <c r="A6" s="38" t="s">
        <v>284</v>
      </c>
      <c r="B6" s="9">
        <v>28</v>
      </c>
      <c r="C6" s="9">
        <v>30.5</v>
      </c>
      <c r="D6" s="9">
        <v>33.9</v>
      </c>
      <c r="E6" s="9">
        <v>32.9</v>
      </c>
      <c r="F6" s="9">
        <v>37.799999999999997</v>
      </c>
      <c r="G6" s="9">
        <v>44.3</v>
      </c>
      <c r="H6" s="12">
        <v>41.3</v>
      </c>
      <c r="I6" s="13">
        <v>45.4</v>
      </c>
      <c r="J6" s="13">
        <v>48.2</v>
      </c>
      <c r="K6" s="13">
        <v>37.799999999999997</v>
      </c>
      <c r="L6" s="13">
        <v>42.9</v>
      </c>
      <c r="M6" s="13">
        <v>46.7</v>
      </c>
      <c r="N6" s="13">
        <v>42.2</v>
      </c>
    </row>
    <row r="7" spans="1:14" x14ac:dyDescent="0.25">
      <c r="A7" s="38" t="s">
        <v>277</v>
      </c>
      <c r="B7" s="9">
        <v>22.3</v>
      </c>
      <c r="C7" s="9">
        <v>19.7</v>
      </c>
      <c r="D7" s="9">
        <v>16.8</v>
      </c>
      <c r="E7" s="9">
        <v>17</v>
      </c>
      <c r="F7" s="9">
        <v>15.9</v>
      </c>
      <c r="G7" s="9">
        <v>13.4</v>
      </c>
      <c r="H7" s="12">
        <v>9.43</v>
      </c>
      <c r="I7" s="13">
        <v>7.49</v>
      </c>
      <c r="J7" s="13">
        <v>8.56</v>
      </c>
      <c r="K7" s="13">
        <v>11.7</v>
      </c>
      <c r="L7" s="13">
        <v>11.2</v>
      </c>
      <c r="M7" s="13">
        <v>12.3</v>
      </c>
      <c r="N7" s="13">
        <v>14.7</v>
      </c>
    </row>
  </sheetData>
  <mergeCells count="2">
    <mergeCell ref="B1:G1"/>
    <mergeCell ref="H1:N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D351-8F2F-4945-B24C-5C54B9AFA553}">
  <dimension ref="A1:N9"/>
  <sheetViews>
    <sheetView workbookViewId="0">
      <selection activeCell="G24" sqref="G24"/>
    </sheetView>
  </sheetViews>
  <sheetFormatPr defaultRowHeight="15" x14ac:dyDescent="0.25"/>
  <sheetData>
    <row r="1" spans="1:14" ht="15.75" thickBot="1" x14ac:dyDescent="0.3">
      <c r="A1" s="60" t="s">
        <v>294</v>
      </c>
      <c r="B1" s="98" t="s">
        <v>281</v>
      </c>
      <c r="C1" s="98"/>
      <c r="D1" s="98"/>
      <c r="E1" s="98"/>
      <c r="F1" s="98"/>
      <c r="G1" s="98"/>
      <c r="H1" s="99" t="s">
        <v>280</v>
      </c>
      <c r="I1" s="98"/>
      <c r="J1" s="98"/>
      <c r="K1" s="98"/>
      <c r="L1" s="98"/>
      <c r="M1" s="98"/>
      <c r="N1" s="98"/>
    </row>
    <row r="2" spans="1:14" x14ac:dyDescent="0.25">
      <c r="A2" s="51" t="s">
        <v>286</v>
      </c>
      <c r="B2" s="2">
        <v>0.32591199999999998</v>
      </c>
      <c r="C2" s="2">
        <v>0.13326299999999999</v>
      </c>
      <c r="D2" s="2">
        <v>0.38177899999999998</v>
      </c>
      <c r="E2" s="2">
        <v>0.18704699999999999</v>
      </c>
      <c r="F2" s="2">
        <v>0.19837399999999999</v>
      </c>
      <c r="G2" s="2">
        <v>0.34485300000000002</v>
      </c>
      <c r="H2" s="4">
        <v>6.5329999999999999E-2</v>
      </c>
      <c r="I2" s="5">
        <v>0.200851</v>
      </c>
      <c r="J2" s="5">
        <v>8.8242000000000001E-2</v>
      </c>
      <c r="K2" s="5">
        <v>0.169132</v>
      </c>
      <c r="L2" s="5">
        <v>6.8571999999999994E-2</v>
      </c>
      <c r="M2" s="5">
        <v>0.16212099999999999</v>
      </c>
      <c r="N2" s="5">
        <v>7.7832999999999999E-2</v>
      </c>
    </row>
    <row r="3" spans="1:14" x14ac:dyDescent="0.25">
      <c r="A3" s="51" t="s">
        <v>287</v>
      </c>
      <c r="B3" s="2">
        <v>0.249884</v>
      </c>
      <c r="C3" s="2">
        <v>0.105827</v>
      </c>
      <c r="D3" s="2">
        <v>0.33146700000000001</v>
      </c>
      <c r="E3" s="2">
        <v>0.133243</v>
      </c>
      <c r="F3" s="2">
        <v>0.17266100000000001</v>
      </c>
      <c r="G3" s="2">
        <v>0.31219999999999998</v>
      </c>
      <c r="H3" s="4">
        <v>4.4628000000000001E-2</v>
      </c>
      <c r="I3" s="5">
        <v>0.17535800000000001</v>
      </c>
      <c r="J3" s="5">
        <v>6.7981E-2</v>
      </c>
      <c r="K3" s="5">
        <v>0.15554399999999999</v>
      </c>
      <c r="L3" s="5">
        <v>5.2852999999999997E-2</v>
      </c>
      <c r="M3" s="5">
        <v>0.168632</v>
      </c>
      <c r="N3" s="5">
        <v>6.1511000000000003E-2</v>
      </c>
    </row>
    <row r="4" spans="1:14" x14ac:dyDescent="0.25">
      <c r="A4" s="51" t="s">
        <v>288</v>
      </c>
      <c r="B4" s="2">
        <v>0.16211700000000001</v>
      </c>
      <c r="C4" s="2">
        <v>8.0769999999999995E-2</v>
      </c>
      <c r="D4" s="2">
        <v>0.324069</v>
      </c>
      <c r="E4" s="2">
        <v>8.6017999999999997E-2</v>
      </c>
      <c r="F4" s="2">
        <v>0.149175</v>
      </c>
      <c r="G4" s="2">
        <v>0.24761900000000001</v>
      </c>
      <c r="H4" s="4">
        <v>3.0077E-2</v>
      </c>
      <c r="I4" s="5">
        <v>0.157915</v>
      </c>
      <c r="J4" s="5">
        <v>5.3589999999999999E-2</v>
      </c>
      <c r="K4" s="5">
        <v>0.12682499999999999</v>
      </c>
      <c r="L4" s="5">
        <v>3.5090999999999997E-2</v>
      </c>
      <c r="M4" s="5">
        <v>0.14258799999999999</v>
      </c>
      <c r="N4" s="5">
        <v>4.2925999999999999E-2</v>
      </c>
    </row>
    <row r="5" spans="1:14" x14ac:dyDescent="0.25">
      <c r="A5" s="51" t="s">
        <v>289</v>
      </c>
      <c r="B5" s="2">
        <v>0.106588</v>
      </c>
      <c r="C5" s="2">
        <v>5.1794E-2</v>
      </c>
      <c r="D5" s="2">
        <v>0.293881</v>
      </c>
      <c r="E5" s="2">
        <v>5.4309000000000003E-2</v>
      </c>
      <c r="F5" s="2">
        <v>0.13488</v>
      </c>
      <c r="G5" s="2">
        <v>0.197188</v>
      </c>
      <c r="H5" s="4">
        <v>1.8225999999999999E-2</v>
      </c>
      <c r="I5" s="5">
        <v>0.115908</v>
      </c>
      <c r="J5" s="5">
        <v>3.5803000000000001E-2</v>
      </c>
      <c r="K5" s="5">
        <v>9.8974000000000006E-2</v>
      </c>
      <c r="L5" s="5">
        <v>2.1228E-2</v>
      </c>
      <c r="M5" s="5">
        <v>0.102655</v>
      </c>
      <c r="N5" s="5">
        <v>2.7359000000000001E-2</v>
      </c>
    </row>
    <row r="6" spans="1:14" x14ac:dyDescent="0.25">
      <c r="A6" s="51" t="s">
        <v>290</v>
      </c>
      <c r="B6" s="2">
        <v>6.9505999999999998E-2</v>
      </c>
      <c r="C6" s="2">
        <v>3.5416000000000003E-2</v>
      </c>
      <c r="D6" s="2">
        <v>0.28085900000000003</v>
      </c>
      <c r="E6" s="2">
        <v>3.8286000000000001E-2</v>
      </c>
      <c r="F6" s="2">
        <v>9.5798999999999995E-2</v>
      </c>
      <c r="G6" s="2">
        <v>0.13786799999999999</v>
      </c>
      <c r="H6" s="4">
        <v>1.2751E-2</v>
      </c>
      <c r="I6" s="5">
        <v>7.6687000000000005E-2</v>
      </c>
      <c r="J6" s="5">
        <v>2.1989000000000002E-2</v>
      </c>
      <c r="K6" s="5">
        <v>6.6014000000000003E-2</v>
      </c>
      <c r="L6" s="5">
        <v>1.3058E-2</v>
      </c>
      <c r="M6" s="5">
        <v>6.9557999999999995E-2</v>
      </c>
      <c r="N6" s="5">
        <v>1.8679999999999999E-2</v>
      </c>
    </row>
    <row r="7" spans="1:14" x14ac:dyDescent="0.25">
      <c r="A7" s="51" t="s">
        <v>291</v>
      </c>
      <c r="B7" s="2">
        <v>4.5095000000000003E-2</v>
      </c>
      <c r="C7" s="2">
        <v>2.5477E-2</v>
      </c>
      <c r="D7" s="2">
        <v>0.21648999999999999</v>
      </c>
      <c r="E7" s="2">
        <v>2.5298999999999999E-2</v>
      </c>
      <c r="F7" s="2">
        <v>6.7579E-2</v>
      </c>
      <c r="G7" s="2">
        <v>9.8865999999999996E-2</v>
      </c>
      <c r="H7" s="4">
        <v>1.2151E-2</v>
      </c>
      <c r="I7" s="5">
        <v>5.7488999999999998E-2</v>
      </c>
      <c r="J7" s="5">
        <v>1.3527000000000001E-2</v>
      </c>
      <c r="K7" s="5">
        <v>4.1054E-2</v>
      </c>
      <c r="L7" s="5">
        <v>9.469E-3</v>
      </c>
      <c r="M7" s="5">
        <v>4.8613999999999997E-2</v>
      </c>
      <c r="N7" s="5">
        <v>1.3774E-2</v>
      </c>
    </row>
    <row r="8" spans="1:14" x14ac:dyDescent="0.25">
      <c r="A8" s="51" t="s">
        <v>292</v>
      </c>
      <c r="B8" s="2">
        <v>3.1119000000000001E-2</v>
      </c>
      <c r="C8" s="2">
        <v>1.8058000000000001E-2</v>
      </c>
      <c r="D8" s="2">
        <v>0.158335</v>
      </c>
      <c r="E8" s="2">
        <v>2.0577000000000002E-2</v>
      </c>
      <c r="F8" s="2">
        <v>3.9080999999999998E-2</v>
      </c>
      <c r="G8" s="2">
        <v>6.2404000000000001E-2</v>
      </c>
      <c r="H8" s="4">
        <v>8.1010000000000006E-3</v>
      </c>
      <c r="I8" s="5">
        <v>3.2821999999999997E-2</v>
      </c>
      <c r="J8" s="5">
        <v>6.1019999999999998E-3</v>
      </c>
      <c r="K8" s="5">
        <v>2.5538000000000002E-2</v>
      </c>
      <c r="L8" s="5">
        <v>6.3740000000000003E-3</v>
      </c>
      <c r="M8" s="5">
        <v>2.9732999999999999E-2</v>
      </c>
      <c r="N8" s="5">
        <v>1.0848999999999999E-2</v>
      </c>
    </row>
    <row r="9" spans="1:14" x14ac:dyDescent="0.25">
      <c r="A9" s="51" t="s">
        <v>293</v>
      </c>
      <c r="B9" s="2">
        <v>2.3664999999999999E-2</v>
      </c>
      <c r="C9" s="2">
        <v>1.5398E-2</v>
      </c>
      <c r="D9" s="2">
        <v>0.111278</v>
      </c>
      <c r="E9" s="2">
        <v>1.7878000000000002E-2</v>
      </c>
      <c r="F9" s="2">
        <v>2.5713E-2</v>
      </c>
      <c r="G9" s="2">
        <v>4.0634999999999998E-2</v>
      </c>
      <c r="H9" s="4">
        <v>7.8759999999999993E-3</v>
      </c>
      <c r="I9" s="5">
        <v>2.3739E-2</v>
      </c>
      <c r="J9" s="5">
        <v>8.5769999999999996E-3</v>
      </c>
      <c r="K9" s="5">
        <v>2.1009E-2</v>
      </c>
      <c r="L9" s="5">
        <v>6.8700000000000002E-3</v>
      </c>
      <c r="M9" s="5">
        <v>2.0943E-2</v>
      </c>
      <c r="N9" s="5">
        <v>9.4339999999999997E-3</v>
      </c>
    </row>
  </sheetData>
  <mergeCells count="2">
    <mergeCell ref="B1:G1"/>
    <mergeCell ref="H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DE80-B6E0-4C5D-9601-AD03E5356233}">
  <dimension ref="A1:B6"/>
  <sheetViews>
    <sheetView workbookViewId="0">
      <selection activeCell="F16" sqref="F16"/>
    </sheetView>
  </sheetViews>
  <sheetFormatPr defaultRowHeight="15" x14ac:dyDescent="0.25"/>
  <sheetData>
    <row r="1" spans="1:2" x14ac:dyDescent="0.25">
      <c r="A1" s="97" t="s">
        <v>91</v>
      </c>
      <c r="B1" s="97"/>
    </row>
    <row r="2" spans="1:2" ht="15.75" thickBot="1" x14ac:dyDescent="0.3">
      <c r="A2" s="41" t="s">
        <v>3</v>
      </c>
      <c r="B2" s="42" t="s">
        <v>5</v>
      </c>
    </row>
    <row r="3" spans="1:2" x14ac:dyDescent="0.25">
      <c r="A3" s="9">
        <v>673</v>
      </c>
      <c r="B3" s="12">
        <v>313</v>
      </c>
    </row>
    <row r="4" spans="1:2" x14ac:dyDescent="0.25">
      <c r="A4" s="9">
        <v>541</v>
      </c>
      <c r="B4" s="12">
        <v>265</v>
      </c>
    </row>
    <row r="5" spans="1:2" x14ac:dyDescent="0.25">
      <c r="A5" s="9">
        <v>394</v>
      </c>
      <c r="B5" s="12">
        <v>293</v>
      </c>
    </row>
    <row r="6" spans="1:2" x14ac:dyDescent="0.25">
      <c r="A6" s="9">
        <v>478</v>
      </c>
      <c r="B6" s="12">
        <v>281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87</vt:i4>
      </vt:variant>
    </vt:vector>
  </HeadingPairs>
  <TitlesOfParts>
    <vt:vector size="87" baseType="lpstr">
      <vt:lpstr>Fig. 1A</vt:lpstr>
      <vt:lpstr>Fig. 1B</vt:lpstr>
      <vt:lpstr>Fig. 1C</vt:lpstr>
      <vt:lpstr>Fig. 1D</vt:lpstr>
      <vt:lpstr>Fig. 1G</vt:lpstr>
      <vt:lpstr>S. Fig. 1A</vt:lpstr>
      <vt:lpstr>S. Fig. 1C</vt:lpstr>
      <vt:lpstr>S. Fig. 1D</vt:lpstr>
      <vt:lpstr>S. Fig. 1E</vt:lpstr>
      <vt:lpstr>Fig. 2A</vt:lpstr>
      <vt:lpstr>Fig. 2B</vt:lpstr>
      <vt:lpstr>Fig. 2C</vt:lpstr>
      <vt:lpstr>Fig. 2G</vt:lpstr>
      <vt:lpstr>Fig. 2H</vt:lpstr>
      <vt:lpstr>S. Fig. 2A</vt:lpstr>
      <vt:lpstr>S. Fig. 2B</vt:lpstr>
      <vt:lpstr>S. Fig. 2C</vt:lpstr>
      <vt:lpstr>S. Fig. 3A</vt:lpstr>
      <vt:lpstr>S. Fig. 3D</vt:lpstr>
      <vt:lpstr>S. Fig. 3F</vt:lpstr>
      <vt:lpstr>S. Fig. 4B</vt:lpstr>
      <vt:lpstr>S. Fig. 4C</vt:lpstr>
      <vt:lpstr>S. Fig. 4D</vt:lpstr>
      <vt:lpstr>Fig. 3B</vt:lpstr>
      <vt:lpstr>Fig. 3C</vt:lpstr>
      <vt:lpstr>Fig. 3D</vt:lpstr>
      <vt:lpstr>Fig. 3E</vt:lpstr>
      <vt:lpstr>Fig. 3F</vt:lpstr>
      <vt:lpstr>Fig. 3G</vt:lpstr>
      <vt:lpstr>Fig. 3J</vt:lpstr>
      <vt:lpstr>Fig. 3K</vt:lpstr>
      <vt:lpstr>Fig. 3L</vt:lpstr>
      <vt:lpstr>Fig. 3M</vt:lpstr>
      <vt:lpstr>Fig. 3N</vt:lpstr>
      <vt:lpstr>S. Fig 5B</vt:lpstr>
      <vt:lpstr>S. Fig. 5D</vt:lpstr>
      <vt:lpstr>Fig. 4A</vt:lpstr>
      <vt:lpstr>Fig. 4C</vt:lpstr>
      <vt:lpstr>Fig. 4D</vt:lpstr>
      <vt:lpstr>Fig. 4F</vt:lpstr>
      <vt:lpstr>Fig. 4G</vt:lpstr>
      <vt:lpstr>Fig. 5B</vt:lpstr>
      <vt:lpstr>Fig. 5C</vt:lpstr>
      <vt:lpstr>Fig. 5D</vt:lpstr>
      <vt:lpstr>Fig. 5E</vt:lpstr>
      <vt:lpstr>Fig. 5F</vt:lpstr>
      <vt:lpstr>Fig. 5G</vt:lpstr>
      <vt:lpstr>Fig. 5H</vt:lpstr>
      <vt:lpstr>Fig. 5J</vt:lpstr>
      <vt:lpstr>S. Fig. 6B</vt:lpstr>
      <vt:lpstr>S. Fig. 6C</vt:lpstr>
      <vt:lpstr>S. Fig. 6F</vt:lpstr>
      <vt:lpstr>Fig. 6B</vt:lpstr>
      <vt:lpstr>Fig. 6C</vt:lpstr>
      <vt:lpstr>Fig. 6D</vt:lpstr>
      <vt:lpstr>Fig. 6E</vt:lpstr>
      <vt:lpstr>Fig. 6F</vt:lpstr>
      <vt:lpstr>Fig. 6G</vt:lpstr>
      <vt:lpstr>Fig. 6H</vt:lpstr>
      <vt:lpstr>Fig. 6I</vt:lpstr>
      <vt:lpstr>Fig. 6J</vt:lpstr>
      <vt:lpstr>Fig. 6K</vt:lpstr>
      <vt:lpstr>Fig. 6L</vt:lpstr>
      <vt:lpstr>S. Fig. 7A</vt:lpstr>
      <vt:lpstr>S. Fig. 7B</vt:lpstr>
      <vt:lpstr>S. Fig. 7C</vt:lpstr>
      <vt:lpstr>S. Fig. 7E</vt:lpstr>
      <vt:lpstr>S. Fig. 7F</vt:lpstr>
      <vt:lpstr>S. Fig. 7G</vt:lpstr>
      <vt:lpstr>S. Fig. 8A</vt:lpstr>
      <vt:lpstr>S. Fig. 8B</vt:lpstr>
      <vt:lpstr>S. Fig. 8C</vt:lpstr>
      <vt:lpstr>Fig. 7D</vt:lpstr>
      <vt:lpstr>Fig. 7E</vt:lpstr>
      <vt:lpstr>Fig. 7F</vt:lpstr>
      <vt:lpstr>Fig. 7G</vt:lpstr>
      <vt:lpstr>S. Fig. 9A</vt:lpstr>
      <vt:lpstr>S. Fig. 10A</vt:lpstr>
      <vt:lpstr>S. Fig. 10B</vt:lpstr>
      <vt:lpstr>S. Fig. 10D</vt:lpstr>
      <vt:lpstr>S. Fig. 10E</vt:lpstr>
      <vt:lpstr>S. Fig. 10F</vt:lpstr>
      <vt:lpstr>S. Fig. 10G</vt:lpstr>
      <vt:lpstr>S. Fig. 10H</vt:lpstr>
      <vt:lpstr>S. Fig. 10I</vt:lpstr>
      <vt:lpstr>S. Fig. 10J</vt:lpstr>
      <vt:lpstr>S. Fig. 10K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Trotter, Ph.D.</dc:creator>
  <cp:lastModifiedBy>Timothy Trotter, Ph.D.</cp:lastModifiedBy>
  <dcterms:created xsi:type="dcterms:W3CDTF">2023-09-18T15:01:03Z</dcterms:created>
  <dcterms:modified xsi:type="dcterms:W3CDTF">2023-10-02T20:21:22Z</dcterms:modified>
</cp:coreProperties>
</file>