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anos-Group\Wan-Hsin\Manuscripts\2021_Syx and growth and mitosis\3_JCI insight\Modification (after revision)\Submission\submitted_2023-05-22\"/>
    </mc:Choice>
  </mc:AlternateContent>
  <xr:revisionPtr revIDLastSave="0" documentId="13_ncr:1_{F8737760-D9E6-48B7-8351-CF2C53559409}" xr6:coauthVersionLast="47" xr6:coauthVersionMax="47" xr10:uidLastSave="{00000000-0000-0000-0000-000000000000}"/>
  <bookViews>
    <workbookView xWindow="-120" yWindow="-120" windowWidth="29040" windowHeight="17640" tabRatio="955" firstSheet="4" activeTab="41" xr2:uid="{F06A2FDB-EF67-4052-B8BB-CBC0BA7D047D}"/>
  </bookViews>
  <sheets>
    <sheet name="1A" sheetId="14" r:id="rId1"/>
    <sheet name="1B" sheetId="15" r:id="rId2"/>
    <sheet name="1C" sheetId="16" r:id="rId3"/>
    <sheet name="1E" sheetId="1" r:id="rId4"/>
    <sheet name="2C" sheetId="17" r:id="rId5"/>
    <sheet name="2D" sheetId="2" r:id="rId6"/>
    <sheet name="3D" sheetId="3" r:id="rId7"/>
    <sheet name="4B" sheetId="18" r:id="rId8"/>
    <sheet name="4D" sheetId="4" r:id="rId9"/>
    <sheet name="5A" sheetId="19" r:id="rId10"/>
    <sheet name="5B" sheetId="20" r:id="rId11"/>
    <sheet name="5C" sheetId="21" r:id="rId12"/>
    <sheet name="5E" sheetId="22" r:id="rId13"/>
    <sheet name="5F" sheetId="5" r:id="rId14"/>
    <sheet name="6A" sheetId="23" r:id="rId15"/>
    <sheet name="6C" sheetId="24" r:id="rId16"/>
    <sheet name="6D" sheetId="25" r:id="rId17"/>
    <sheet name="6E" sheetId="26" r:id="rId18"/>
    <sheet name="6F" sheetId="27" r:id="rId19"/>
    <sheet name="6G" sheetId="6" r:id="rId20"/>
    <sheet name="7B" sheetId="28" r:id="rId21"/>
    <sheet name="7C" sheetId="29" r:id="rId22"/>
    <sheet name="7F" sheetId="30" r:id="rId23"/>
    <sheet name="7G" sheetId="7" r:id="rId24"/>
    <sheet name="S1A" sheetId="31" r:id="rId25"/>
    <sheet name="S1B" sheetId="8" r:id="rId26"/>
    <sheet name="S2A" sheetId="32" r:id="rId27"/>
    <sheet name="S2B" sheetId="9" r:id="rId28"/>
    <sheet name="S3A" sheetId="33" r:id="rId29"/>
    <sheet name="S3D" sheetId="34" r:id="rId30"/>
    <sheet name="S3F" sheetId="10" r:id="rId31"/>
    <sheet name="S5A" sheetId="35" r:id="rId32"/>
    <sheet name="S5B" sheetId="36" r:id="rId33"/>
    <sheet name="S5C" sheetId="37" r:id="rId34"/>
    <sheet name="S5D" sheetId="38" r:id="rId35"/>
    <sheet name="S5F" sheetId="39" r:id="rId36"/>
    <sheet name="S5G" sheetId="11" r:id="rId37"/>
    <sheet name="S6A" sheetId="40" r:id="rId38"/>
    <sheet name="S6B" sheetId="12" r:id="rId39"/>
    <sheet name="S7B" sheetId="41" r:id="rId40"/>
    <sheet name="S7C" sheetId="42" r:id="rId41"/>
    <sheet name="S7G" sheetId="13" r:id="rId4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8" l="1"/>
  <c r="G10" i="38"/>
  <c r="G9" i="38"/>
  <c r="G8" i="38"/>
  <c r="G7" i="38"/>
  <c r="G6" i="38"/>
  <c r="G11" i="37"/>
  <c r="G10" i="37"/>
  <c r="G9" i="37"/>
  <c r="G8" i="37"/>
  <c r="G7" i="37"/>
  <c r="G6" i="37"/>
  <c r="G11" i="36"/>
  <c r="G10" i="36"/>
  <c r="G9" i="36"/>
  <c r="G8" i="36"/>
  <c r="G7" i="36"/>
  <c r="G6" i="36"/>
</calcChain>
</file>

<file path=xl/sharedStrings.xml><?xml version="1.0" encoding="utf-8"?>
<sst xmlns="http://schemas.openxmlformats.org/spreadsheetml/2006/main" count="495" uniqueCount="120">
  <si>
    <t>Rep1</t>
  </si>
  <si>
    <t>Rep2</t>
  </si>
  <si>
    <t>Rep3</t>
  </si>
  <si>
    <t>NT-sh</t>
  </si>
  <si>
    <t>Syx-sh1</t>
  </si>
  <si>
    <t>Syx-sh2</t>
  </si>
  <si>
    <t>Figure 1A</t>
  </si>
  <si>
    <t>Figure 1B</t>
  </si>
  <si>
    <t>Figure 1C</t>
  </si>
  <si>
    <t>Rep4</t>
  </si>
  <si>
    <t>Rep5</t>
  </si>
  <si>
    <t>Figure 1E</t>
  </si>
  <si>
    <t>Survival (Day)</t>
  </si>
  <si>
    <t>Figure 2C</t>
  </si>
  <si>
    <t>(%)</t>
  </si>
  <si>
    <t>Figure 2D</t>
  </si>
  <si>
    <t>Figure 4B</t>
  </si>
  <si>
    <t>Probe</t>
  </si>
  <si>
    <t>CDKN1A</t>
  </si>
  <si>
    <t>CDKN1B</t>
  </si>
  <si>
    <t>CCNE2</t>
  </si>
  <si>
    <t>CCNA2</t>
  </si>
  <si>
    <t>CCNB1</t>
  </si>
  <si>
    <t>Relative mRNA</t>
  </si>
  <si>
    <t>Figure 4D</t>
  </si>
  <si>
    <t>Dia1-sh1</t>
  </si>
  <si>
    <t>Dia1-sh2</t>
  </si>
  <si>
    <t>DIAPH1</t>
  </si>
  <si>
    <t>Cdc20</t>
  </si>
  <si>
    <t>BIRC5</t>
  </si>
  <si>
    <t>Figure 5F</t>
  </si>
  <si>
    <t>Figure 5C</t>
  </si>
  <si>
    <t>Figure 5B</t>
  </si>
  <si>
    <t>Figure 5A</t>
  </si>
  <si>
    <t>CTGF</t>
  </si>
  <si>
    <t>Figure 6C</t>
  </si>
  <si>
    <t>Relative 8xGTIIC/Ren</t>
  </si>
  <si>
    <t>Figure 6D</t>
  </si>
  <si>
    <t>Ctrl</t>
  </si>
  <si>
    <t>Hs-Syx</t>
  </si>
  <si>
    <t>CA-Dia</t>
  </si>
  <si>
    <t>Chimera</t>
  </si>
  <si>
    <t>Figure 6E</t>
  </si>
  <si>
    <t>Yap1-sh1</t>
  </si>
  <si>
    <t>Yap1-sh2</t>
  </si>
  <si>
    <t>Figure 6F</t>
  </si>
  <si>
    <t>Yap1</t>
  </si>
  <si>
    <t>Figure 6G</t>
  </si>
  <si>
    <t>Figure 7B</t>
  </si>
  <si>
    <t>Cell growth (fold)</t>
  </si>
  <si>
    <t>Dose (Gy) / Relative cell number</t>
  </si>
  <si>
    <t>Figure 7F</t>
  </si>
  <si>
    <t>Survival in Days</t>
  </si>
  <si>
    <t>Supp Figure 1A</t>
  </si>
  <si>
    <t>Supp Figure 1B</t>
  </si>
  <si>
    <t>PLEKHG5</t>
  </si>
  <si>
    <t>Supp Figure 2A</t>
  </si>
  <si>
    <t>Supp Figure 2B</t>
  </si>
  <si>
    <t>YAP1-sh1</t>
  </si>
  <si>
    <t>YAP1-sh2</t>
  </si>
  <si>
    <t>Supp Figure 5A</t>
  </si>
  <si>
    <t>Supp Figure 5F</t>
  </si>
  <si>
    <t>Supp Figure 5G</t>
  </si>
  <si>
    <t>Relative SRF-RE/Ren-Luc</t>
  </si>
  <si>
    <t>20% FBS</t>
  </si>
  <si>
    <t>(-)</t>
  </si>
  <si>
    <t>(+)</t>
  </si>
  <si>
    <t>Day  / CCG (uM)</t>
  </si>
  <si>
    <t>Supp Figure 6A</t>
  </si>
  <si>
    <t>Supp Figure 6B</t>
  </si>
  <si>
    <t>Supp Figure 7B</t>
  </si>
  <si>
    <t>Supp Figure 7C (top)</t>
  </si>
  <si>
    <t>Supp Figure 7C (bottom)</t>
  </si>
  <si>
    <t>Supp Figure 7G</t>
  </si>
  <si>
    <t>Syx-sh2 
(high)</t>
  </si>
  <si>
    <t>Syx-sh2 
(low)</t>
  </si>
  <si>
    <t>Syx-sh2 
(med)</t>
  </si>
  <si>
    <t xml:space="preserve"> Absorbance</t>
  </si>
  <si>
    <t>Day/shRNA</t>
  </si>
  <si>
    <t>Supp Figure 5B</t>
  </si>
  <si>
    <t>N</t>
  </si>
  <si>
    <t>N/C</t>
  </si>
  <si>
    <t>C</t>
  </si>
  <si>
    <t>Taz</t>
  </si>
  <si>
    <t>Dia-sh1</t>
  </si>
  <si>
    <t>Dia-sh2</t>
  </si>
  <si>
    <t>Yap</t>
  </si>
  <si>
    <t>Total</t>
  </si>
  <si>
    <t>Localization</t>
  </si>
  <si>
    <t>Supp Figure 5C</t>
  </si>
  <si>
    <t>Supp Figure 5D</t>
  </si>
  <si>
    <t>Supp Figure 3A</t>
  </si>
  <si>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H2AX foci/cell</t>
    </r>
  </si>
  <si>
    <t>Supp Figure 3D</t>
  </si>
  <si>
    <t>Supp Figure 3F</t>
  </si>
  <si>
    <t>Day/sh-RNA</t>
  </si>
  <si>
    <t>NT-sh 
(sham)</t>
  </si>
  <si>
    <t>Syx-sh2 
(sham)</t>
  </si>
  <si>
    <t>NT-sh 
(RT)</t>
  </si>
  <si>
    <t>Syx-sh2 
(RT)</t>
  </si>
  <si>
    <r>
      <t>TMZ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
/shRNA (MOI)</t>
    </r>
  </si>
  <si>
    <t>Syx-sh2
 (low)</t>
  </si>
  <si>
    <t>Syx-sh2
 (med)</t>
  </si>
  <si>
    <t>Fa</t>
  </si>
  <si>
    <t>Syx-sh2 (High)</t>
  </si>
  <si>
    <t>Syx-sh2 (Med)</t>
  </si>
  <si>
    <t>Syx-sh2 (Low)</t>
  </si>
  <si>
    <t>CI</t>
  </si>
  <si>
    <r>
      <t>TMZ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
/shRNA (virus amount)</t>
    </r>
  </si>
  <si>
    <r>
      <t>TMZ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M)</t>
    </r>
  </si>
  <si>
    <t>Figure 7C 
(Top)</t>
  </si>
  <si>
    <t>Figure 7C 
(Bottom)</t>
  </si>
  <si>
    <t>Figure 7G</t>
  </si>
  <si>
    <t xml:space="preserve">Day / shRNA </t>
  </si>
  <si>
    <t>Absorbance</t>
  </si>
  <si>
    <t>Figure 6A</t>
  </si>
  <si>
    <t>Figure 5E</t>
  </si>
  <si>
    <t>Figure 3D</t>
  </si>
  <si>
    <t>(min)</t>
  </si>
  <si>
    <t>TMZ (uM)
/shRNA (MOI)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</si>
</sst>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1" fillId="0" borderId="1" xfId="1" applyNumberFormat="1" applyBorder="1" applyAlignment="1">
      <alignment horizontal="center" vertical="center"/>
    </xf>
    <xf numFmtId="2" fontId="1" fillId="0" borderId="1" xfId="2" applyNumberFormat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2" fontId="0" fillId="0" borderId="1" xfId="1" applyNumberFormat="1" applyFont="1" applyBorder="1" applyAlignment="1">
      <alignment horizontal="center" vertical="center"/>
    </xf>
    <xf numFmtId="2" fontId="2" fillId="0" borderId="1" xfId="3" applyNumberFormat="1" applyFont="1" applyBorder="1" applyAlignment="1">
      <alignment horizontal="center" vertical="top"/>
    </xf>
    <xf numFmtId="2" fontId="2" fillId="0" borderId="1" xfId="4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5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top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2" fontId="1" fillId="0" borderId="3" xfId="1" applyNumberFormat="1" applyBorder="1" applyAlignment="1">
      <alignment horizontal="center" vertical="center"/>
    </xf>
    <xf numFmtId="2" fontId="1" fillId="0" borderId="3" xfId="2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top"/>
    </xf>
    <xf numFmtId="0" fontId="0" fillId="2" borderId="6" xfId="0" applyFill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5">
    <cellStyle name="Normal" xfId="0" builtinId="0"/>
    <cellStyle name="Normal 2" xfId="1" xr:uid="{89CECF74-DD8D-4CDF-A6DA-8840F7760BC0}"/>
    <cellStyle name="Normal 2 2" xfId="4" xr:uid="{04329980-6F59-48C4-8C70-638C6A38F9EB}"/>
    <cellStyle name="Normal 3" xfId="3" xr:uid="{B49CFDD9-25D4-41F9-AC30-FFB6D3ACD6B1}"/>
    <cellStyle name="Normal 4" xfId="2" xr:uid="{AFFED319-7480-4F7B-B172-017186B3B2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262ED-07A7-4F01-AC10-43269FB76E8A}">
  <dimension ref="B3:K14"/>
  <sheetViews>
    <sheetView zoomScaleNormal="100" workbookViewId="0">
      <selection activeCell="C30" sqref="C30"/>
    </sheetView>
  </sheetViews>
  <sheetFormatPr defaultRowHeight="15"/>
  <cols>
    <col min="2" max="2" width="15.7109375" customWidth="1"/>
    <col min="3" max="17" width="9.28515625" customWidth="1"/>
  </cols>
  <sheetData>
    <row r="3" spans="2:11">
      <c r="B3" t="s">
        <v>6</v>
      </c>
    </row>
    <row r="5" spans="2:11">
      <c r="B5" s="3" t="s">
        <v>114</v>
      </c>
      <c r="C5" s="61"/>
      <c r="D5" s="61"/>
      <c r="E5" s="61"/>
      <c r="F5" s="61"/>
      <c r="G5" s="61"/>
      <c r="H5" s="61"/>
      <c r="I5" s="61"/>
      <c r="J5" s="61"/>
      <c r="K5" s="61"/>
    </row>
    <row r="6" spans="2:11">
      <c r="B6" s="1" t="s">
        <v>113</v>
      </c>
      <c r="C6" s="61" t="s">
        <v>3</v>
      </c>
      <c r="D6" s="61"/>
      <c r="E6" s="61"/>
      <c r="F6" s="61" t="s">
        <v>4</v>
      </c>
      <c r="G6" s="61"/>
      <c r="H6" s="61"/>
      <c r="I6" s="61" t="s">
        <v>5</v>
      </c>
      <c r="J6" s="61"/>
      <c r="K6" s="61"/>
    </row>
    <row r="7" spans="2:11">
      <c r="B7" s="3">
        <v>1</v>
      </c>
      <c r="C7" s="4">
        <v>0.20929999999999999</v>
      </c>
      <c r="D7" s="4">
        <v>0.20169999999999999</v>
      </c>
      <c r="E7" s="4">
        <v>0.20559999999999995</v>
      </c>
      <c r="F7" s="4">
        <v>0.1356</v>
      </c>
      <c r="G7" s="4">
        <v>0.12189999999999999</v>
      </c>
      <c r="H7" s="4">
        <v>0.1032</v>
      </c>
      <c r="I7" s="5">
        <v>0.20489999999999997</v>
      </c>
      <c r="J7" s="5">
        <v>0.17859999999999998</v>
      </c>
      <c r="K7" s="5">
        <v>0.15899999999999997</v>
      </c>
    </row>
    <row r="8" spans="2:11">
      <c r="B8" s="3">
        <v>2</v>
      </c>
      <c r="C8" s="4">
        <v>0.38436666666666669</v>
      </c>
      <c r="D8" s="4">
        <v>0.39266666666666666</v>
      </c>
      <c r="E8" s="4">
        <v>0.40596666666666664</v>
      </c>
      <c r="F8" s="4">
        <v>7.6666666666666661E-2</v>
      </c>
      <c r="G8" s="4">
        <v>8.1466666666666659E-2</v>
      </c>
      <c r="H8" s="4">
        <v>9.1366666666666652E-2</v>
      </c>
      <c r="I8" s="4">
        <v>0.21766666666666667</v>
      </c>
      <c r="J8" s="4">
        <v>0.19596666666666668</v>
      </c>
      <c r="K8" s="4">
        <v>0.21486666666666665</v>
      </c>
    </row>
    <row r="9" spans="2:11">
      <c r="B9" s="3">
        <v>3</v>
      </c>
      <c r="C9" s="4">
        <v>0.8266</v>
      </c>
      <c r="D9" s="4">
        <v>0.83009999999999995</v>
      </c>
      <c r="E9" s="4">
        <v>0.83560000000000001</v>
      </c>
      <c r="F9" s="4">
        <v>6.9699999999999998E-2</v>
      </c>
      <c r="G9" s="4">
        <v>7.5700000000000003E-2</v>
      </c>
      <c r="H9" s="4">
        <v>6.699999999999999E-2</v>
      </c>
      <c r="I9" s="4">
        <v>0.24909999999999999</v>
      </c>
      <c r="J9" s="4">
        <v>0.26739999999999997</v>
      </c>
      <c r="K9" s="4">
        <v>0.2681</v>
      </c>
    </row>
    <row r="10" spans="2:11">
      <c r="B10" s="3">
        <v>4</v>
      </c>
      <c r="C10" s="4">
        <v>1.2934000000000001</v>
      </c>
      <c r="D10" s="4">
        <v>1.3021</v>
      </c>
      <c r="E10" s="4">
        <v>1.2874000000000001</v>
      </c>
      <c r="F10" s="4">
        <v>4.5100000000000001E-2</v>
      </c>
      <c r="G10" s="4">
        <v>3.7199999999999997E-2</v>
      </c>
      <c r="H10" s="4">
        <v>3.599999999999999E-2</v>
      </c>
      <c r="I10" s="4">
        <v>0.28679999999999994</v>
      </c>
      <c r="J10" s="4">
        <v>0.27449999999999997</v>
      </c>
      <c r="K10" s="4">
        <v>0.26870000000000005</v>
      </c>
    </row>
    <row r="11" spans="2:11">
      <c r="B11" s="3">
        <v>5</v>
      </c>
      <c r="C11" s="4">
        <v>1.7059666666666666</v>
      </c>
      <c r="D11" s="4">
        <v>1.9023666666666668</v>
      </c>
      <c r="E11" s="4">
        <v>1.9396666666666669</v>
      </c>
      <c r="F11" s="4">
        <v>3.3966666666666659E-2</v>
      </c>
      <c r="G11" s="4">
        <v>3.8666666666666669E-2</v>
      </c>
      <c r="H11" s="4">
        <v>3.6866666666666659E-2</v>
      </c>
      <c r="I11" s="4">
        <v>0.30446666666666666</v>
      </c>
      <c r="J11" s="4">
        <v>0.28526666666666667</v>
      </c>
      <c r="K11" s="4">
        <v>0.32036666666666669</v>
      </c>
    </row>
    <row r="12" spans="2:11">
      <c r="B12" s="3">
        <v>6</v>
      </c>
      <c r="C12" s="4">
        <v>2.2277</v>
      </c>
      <c r="D12" s="4">
        <v>2.2422</v>
      </c>
      <c r="E12" s="4">
        <v>1.8818999999999999</v>
      </c>
      <c r="F12" s="4">
        <v>2.7599999999999986E-2</v>
      </c>
      <c r="G12" s="4">
        <v>3.0299999999999994E-2</v>
      </c>
      <c r="H12" s="4">
        <v>2.5099999999999983E-2</v>
      </c>
      <c r="I12" s="4">
        <v>0.31279999999999997</v>
      </c>
      <c r="J12" s="4">
        <v>0.25429999999999997</v>
      </c>
      <c r="K12" s="4">
        <v>0.27509999999999996</v>
      </c>
    </row>
    <row r="13" spans="2:11">
      <c r="B13" s="3">
        <v>7</v>
      </c>
      <c r="C13" s="4">
        <v>2.9230333333333336</v>
      </c>
      <c r="D13" s="4">
        <v>2.9220333333333333</v>
      </c>
      <c r="E13" s="4">
        <v>2.9328333333333334</v>
      </c>
      <c r="F13" s="4">
        <v>3.7533333333333328E-2</v>
      </c>
      <c r="G13" s="4">
        <v>4.4233333333333326E-2</v>
      </c>
      <c r="H13" s="4">
        <v>2.8233333333333326E-2</v>
      </c>
      <c r="I13" s="4">
        <v>0.43083333333333335</v>
      </c>
      <c r="J13" s="4">
        <v>0.45573333333333327</v>
      </c>
      <c r="K13" s="4">
        <v>0.41013333333333329</v>
      </c>
    </row>
    <row r="14" spans="2:11">
      <c r="B14" s="3">
        <v>8</v>
      </c>
      <c r="C14" s="4">
        <v>3.2303666666666668</v>
      </c>
      <c r="D14" s="4">
        <v>3.1960666666666668</v>
      </c>
      <c r="E14" s="4">
        <v>3.1600666666666668</v>
      </c>
      <c r="F14" s="4">
        <v>4.2166666666666672E-2</v>
      </c>
      <c r="G14" s="4">
        <v>4.2166666666666672E-2</v>
      </c>
      <c r="H14" s="4">
        <v>3.966666666666667E-2</v>
      </c>
      <c r="I14" s="4">
        <v>0.38166666666666665</v>
      </c>
      <c r="J14" s="4">
        <v>0.41536666666666666</v>
      </c>
      <c r="K14" s="4">
        <v>0.3943666666666667</v>
      </c>
    </row>
  </sheetData>
  <mergeCells count="4">
    <mergeCell ref="C5:K5"/>
    <mergeCell ref="C6:E6"/>
    <mergeCell ref="F6:H6"/>
    <mergeCell ref="I6:K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E908-95EF-4E70-87D0-72F20FC07E3A}">
  <dimension ref="B3:K14"/>
  <sheetViews>
    <sheetView zoomScaleNormal="100" workbookViewId="0">
      <selection activeCell="D32" sqref="D32"/>
    </sheetView>
  </sheetViews>
  <sheetFormatPr defaultRowHeight="15"/>
  <cols>
    <col min="2" max="2" width="15.7109375" customWidth="1"/>
    <col min="3" max="26" width="9.28515625" customWidth="1"/>
  </cols>
  <sheetData>
    <row r="3" spans="2:11">
      <c r="B3" s="16" t="s">
        <v>33</v>
      </c>
      <c r="C3" s="16"/>
      <c r="D3" s="16"/>
      <c r="E3" s="16"/>
      <c r="F3" s="16"/>
      <c r="G3" s="16"/>
      <c r="H3" s="16"/>
      <c r="I3" s="16"/>
      <c r="J3" s="16"/>
      <c r="K3" s="16"/>
    </row>
    <row r="4" spans="2:11"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2:11">
      <c r="B5" s="3" t="s">
        <v>114</v>
      </c>
      <c r="C5" s="67"/>
      <c r="D5" s="67"/>
      <c r="E5" s="67"/>
      <c r="F5" s="67"/>
      <c r="G5" s="67"/>
      <c r="H5" s="67"/>
      <c r="I5" s="67"/>
      <c r="J5" s="67"/>
      <c r="K5" s="67"/>
    </row>
    <row r="6" spans="2:11">
      <c r="B6" s="1" t="s">
        <v>113</v>
      </c>
      <c r="C6" s="61" t="s">
        <v>3</v>
      </c>
      <c r="D6" s="61"/>
      <c r="E6" s="61"/>
      <c r="F6" s="61" t="s">
        <v>25</v>
      </c>
      <c r="G6" s="61"/>
      <c r="H6" s="61"/>
      <c r="I6" s="61" t="s">
        <v>26</v>
      </c>
      <c r="J6" s="61"/>
      <c r="K6" s="61"/>
    </row>
    <row r="7" spans="2:11">
      <c r="B7" s="3">
        <v>1</v>
      </c>
      <c r="C7" s="4">
        <v>0.44536666666666663</v>
      </c>
      <c r="D7" s="4">
        <v>0.42186666666666667</v>
      </c>
      <c r="E7" s="4">
        <v>0.41936666666666667</v>
      </c>
      <c r="F7" s="4">
        <v>0.47506666666666669</v>
      </c>
      <c r="G7" s="4">
        <v>0.51176666666666659</v>
      </c>
      <c r="H7" s="4">
        <v>0.52436666666666665</v>
      </c>
      <c r="I7" s="4">
        <v>0.3973666666666667</v>
      </c>
      <c r="J7" s="4">
        <v>0.3827666666666667</v>
      </c>
      <c r="K7" s="4">
        <v>0.40256666666666668</v>
      </c>
    </row>
    <row r="8" spans="2:11">
      <c r="B8" s="3">
        <v>2</v>
      </c>
      <c r="C8" s="4">
        <v>0.71183333333333332</v>
      </c>
      <c r="D8" s="4">
        <v>0.75213333333333332</v>
      </c>
      <c r="E8" s="4">
        <v>0.75173333333333325</v>
      </c>
      <c r="F8" s="4">
        <v>0.63483333333333325</v>
      </c>
      <c r="G8" s="4">
        <v>0.65993333333333326</v>
      </c>
      <c r="H8" s="4">
        <v>0.69143333333333323</v>
      </c>
      <c r="I8" s="4">
        <v>0.51633333333333331</v>
      </c>
      <c r="J8" s="4">
        <v>0.56643333333333323</v>
      </c>
      <c r="K8" s="4">
        <v>0.57143333333333324</v>
      </c>
    </row>
    <row r="9" spans="2:11">
      <c r="B9" s="3">
        <v>3</v>
      </c>
      <c r="C9" s="4">
        <v>1.3409</v>
      </c>
      <c r="D9" s="4">
        <v>1.2388000000000001</v>
      </c>
      <c r="E9" s="4">
        <v>1.1773</v>
      </c>
      <c r="F9" s="4">
        <v>0.8518</v>
      </c>
      <c r="G9" s="4">
        <v>0.86609999999999998</v>
      </c>
      <c r="H9" s="4">
        <v>0.83150000000000002</v>
      </c>
      <c r="I9" s="4">
        <v>0.749</v>
      </c>
      <c r="J9" s="4">
        <v>0.66990000000000005</v>
      </c>
      <c r="K9" s="4">
        <v>0.67480000000000007</v>
      </c>
    </row>
    <row r="10" spans="2:11">
      <c r="B10" s="3">
        <v>4</v>
      </c>
      <c r="C10" s="4">
        <v>2.0906333333333333</v>
      </c>
      <c r="D10" s="4">
        <v>2.2292333333333336</v>
      </c>
      <c r="E10" s="4">
        <v>2.1897333333333333</v>
      </c>
      <c r="F10" s="4">
        <v>1.1547333333333334</v>
      </c>
      <c r="G10" s="4">
        <v>1.0613333333333332</v>
      </c>
      <c r="H10" s="4">
        <v>1.1954333333333333</v>
      </c>
      <c r="I10" s="4">
        <v>0.95643333333333325</v>
      </c>
      <c r="J10" s="4">
        <v>0.92613333333333325</v>
      </c>
      <c r="K10" s="4">
        <v>0.91043333333333332</v>
      </c>
    </row>
    <row r="11" spans="2:11">
      <c r="B11" s="3">
        <v>5</v>
      </c>
      <c r="C11" s="4">
        <v>2.6224666666666669</v>
      </c>
      <c r="D11" s="4">
        <v>2.366366666666667</v>
      </c>
      <c r="E11" s="4">
        <v>2.4577666666666671</v>
      </c>
      <c r="F11" s="4">
        <v>1.1403666666666668</v>
      </c>
      <c r="G11" s="4">
        <v>1.0931666666666666</v>
      </c>
      <c r="H11" s="4">
        <v>1.0888666666666666</v>
      </c>
      <c r="I11" s="4">
        <v>1.0782666666666667</v>
      </c>
      <c r="J11" s="4">
        <v>1.0312666666666666</v>
      </c>
      <c r="K11" s="4">
        <v>1.1572666666666667</v>
      </c>
    </row>
    <row r="12" spans="2:11">
      <c r="B12" s="3">
        <v>6</v>
      </c>
      <c r="C12" s="4">
        <v>3.0257333333333336</v>
      </c>
      <c r="D12" s="4">
        <v>2.9633333333333334</v>
      </c>
      <c r="E12" s="4">
        <v>2.9885333333333333</v>
      </c>
      <c r="F12" s="4">
        <v>1.4049333333333331</v>
      </c>
      <c r="G12" s="4">
        <v>1.3704333333333332</v>
      </c>
      <c r="H12" s="4">
        <v>1.3653333333333333</v>
      </c>
      <c r="I12" s="4">
        <v>1.5498333333333332</v>
      </c>
      <c r="J12" s="4">
        <v>1.4864333333333333</v>
      </c>
      <c r="K12" s="4">
        <v>1.5191333333333332</v>
      </c>
    </row>
    <row r="13" spans="2:11">
      <c r="B13" s="3">
        <v>7</v>
      </c>
      <c r="C13" s="4">
        <v>3.3256333333333337</v>
      </c>
      <c r="D13" s="4">
        <v>3.3580333333333336</v>
      </c>
      <c r="E13" s="4">
        <v>3.4440333333333335</v>
      </c>
      <c r="F13" s="4">
        <v>1.4055333333333335</v>
      </c>
      <c r="G13" s="4">
        <v>1.5718333333333332</v>
      </c>
      <c r="H13" s="4">
        <v>1.5359333333333334</v>
      </c>
      <c r="I13" s="4">
        <v>1.4938333333333333</v>
      </c>
      <c r="J13" s="4">
        <v>1.5938333333333334</v>
      </c>
      <c r="K13" s="4">
        <v>1.4690333333333334</v>
      </c>
    </row>
    <row r="14" spans="2:11">
      <c r="B14" s="3">
        <v>8</v>
      </c>
      <c r="C14" s="4">
        <v>3.2950333333333335</v>
      </c>
      <c r="D14" s="4">
        <v>3.3452333333333333</v>
      </c>
      <c r="E14" s="4">
        <v>3.4340333333333333</v>
      </c>
      <c r="F14" s="4">
        <v>1.6665333333333332</v>
      </c>
      <c r="G14" s="4">
        <v>1.7175333333333334</v>
      </c>
      <c r="H14" s="4">
        <v>1.9214333333333333</v>
      </c>
      <c r="I14" s="4">
        <v>2.1713333333333331</v>
      </c>
      <c r="J14" s="4">
        <v>2.0941333333333332</v>
      </c>
      <c r="K14" s="4">
        <v>1.9752333333333332</v>
      </c>
    </row>
  </sheetData>
  <mergeCells count="4">
    <mergeCell ref="C5:K5"/>
    <mergeCell ref="C6:E6"/>
    <mergeCell ref="F6:H6"/>
    <mergeCell ref="I6:K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61419-C00D-4F01-80A5-EA3432A4CC5C}">
  <dimension ref="B3:K13"/>
  <sheetViews>
    <sheetView zoomScaleNormal="100" workbookViewId="0">
      <selection activeCell="H34" sqref="H34"/>
    </sheetView>
  </sheetViews>
  <sheetFormatPr defaultRowHeight="15"/>
  <cols>
    <col min="2" max="2" width="15.7109375" customWidth="1"/>
    <col min="3" max="26" width="9.28515625" customWidth="1"/>
  </cols>
  <sheetData>
    <row r="3" spans="2:11">
      <c r="B3" s="16" t="s">
        <v>32</v>
      </c>
      <c r="C3" s="16"/>
      <c r="D3" s="16"/>
      <c r="E3" s="16"/>
      <c r="F3" s="16"/>
      <c r="G3" s="16"/>
      <c r="H3" s="16"/>
      <c r="I3" s="16"/>
      <c r="J3" s="16"/>
      <c r="K3" s="16"/>
    </row>
    <row r="4" spans="2:11"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2:11">
      <c r="B5" s="3" t="s">
        <v>114</v>
      </c>
      <c r="C5" s="67"/>
      <c r="D5" s="67"/>
      <c r="E5" s="67"/>
      <c r="F5" s="67"/>
      <c r="G5" s="67"/>
      <c r="H5" s="67"/>
      <c r="I5" s="67"/>
      <c r="J5" s="67"/>
      <c r="K5" s="67"/>
    </row>
    <row r="6" spans="2:11">
      <c r="B6" s="1" t="s">
        <v>113</v>
      </c>
      <c r="C6" s="61" t="s">
        <v>3</v>
      </c>
      <c r="D6" s="61"/>
      <c r="E6" s="61"/>
      <c r="F6" s="61" t="s">
        <v>25</v>
      </c>
      <c r="G6" s="61"/>
      <c r="H6" s="61"/>
      <c r="I6" s="61" t="s">
        <v>26</v>
      </c>
      <c r="J6" s="61"/>
      <c r="K6" s="61"/>
    </row>
    <row r="7" spans="2:11">
      <c r="B7" s="3">
        <v>1</v>
      </c>
      <c r="C7" s="4">
        <v>4.5966666666666642E-2</v>
      </c>
      <c r="D7" s="4">
        <v>7.7666666666666648E-2</v>
      </c>
      <c r="E7" s="4">
        <v>5.3466666666666648E-2</v>
      </c>
      <c r="F7" s="4">
        <v>0.11366666666666665</v>
      </c>
      <c r="G7" s="4">
        <v>9.1766666666666649E-2</v>
      </c>
      <c r="H7" s="4">
        <v>0.10136666666666665</v>
      </c>
      <c r="I7" s="4">
        <v>9.6966666666666659E-2</v>
      </c>
      <c r="J7" s="4">
        <v>0.10426666666666666</v>
      </c>
      <c r="K7" s="4">
        <v>0.10556666666666666</v>
      </c>
    </row>
    <row r="8" spans="2:11">
      <c r="B8" s="3">
        <v>2</v>
      </c>
      <c r="C8" s="4">
        <v>0.12930000000000003</v>
      </c>
      <c r="D8" s="4">
        <v>0.13119999999999998</v>
      </c>
      <c r="E8" s="4">
        <v>9.3199999999999991E-2</v>
      </c>
      <c r="F8" s="4">
        <v>0.12330000000000001</v>
      </c>
      <c r="G8" s="4">
        <v>0.129</v>
      </c>
      <c r="H8" s="4">
        <v>0.13240000000000002</v>
      </c>
      <c r="I8" s="4">
        <v>0.10879999999999999</v>
      </c>
      <c r="J8" s="4">
        <v>9.9100000000000008E-2</v>
      </c>
      <c r="K8" s="4">
        <v>0.1128</v>
      </c>
    </row>
    <row r="9" spans="2:11">
      <c r="B9" s="3">
        <v>3</v>
      </c>
      <c r="C9" s="4">
        <v>0.23466666666666669</v>
      </c>
      <c r="D9" s="4">
        <v>0.2330666666666667</v>
      </c>
      <c r="E9" s="4">
        <v>0.23276666666666668</v>
      </c>
      <c r="F9" s="4">
        <v>0.17276666666666668</v>
      </c>
      <c r="G9" s="4">
        <v>0.15916666666666668</v>
      </c>
      <c r="H9" s="4">
        <v>0.15906666666666669</v>
      </c>
      <c r="I9" s="4">
        <v>0.16616666666666668</v>
      </c>
      <c r="J9" s="4">
        <v>0.15586666666666665</v>
      </c>
      <c r="K9" s="4">
        <v>0.12566666666666665</v>
      </c>
    </row>
    <row r="10" spans="2:11">
      <c r="B10" s="3">
        <v>4</v>
      </c>
      <c r="C10" s="4">
        <v>0.46476666666666661</v>
      </c>
      <c r="D10" s="4">
        <v>0.50006666666666666</v>
      </c>
      <c r="E10" s="4">
        <v>0.46326666666666666</v>
      </c>
      <c r="F10" s="4">
        <v>0.20586666666666664</v>
      </c>
      <c r="G10" s="4">
        <v>0.19556666666666667</v>
      </c>
      <c r="H10" s="4">
        <v>0.18206666666666665</v>
      </c>
      <c r="I10" s="4">
        <v>0.13686666666666664</v>
      </c>
      <c r="J10" s="4">
        <v>0.17556666666666665</v>
      </c>
      <c r="K10" s="4">
        <v>0.18226666666666663</v>
      </c>
    </row>
    <row r="11" spans="2:11">
      <c r="B11" s="3">
        <v>5</v>
      </c>
      <c r="C11" s="4">
        <v>0.69163333333333332</v>
      </c>
      <c r="D11" s="4">
        <v>0.73393333333333333</v>
      </c>
      <c r="E11" s="4">
        <v>0.74903333333333333</v>
      </c>
      <c r="F11" s="4">
        <v>0.20243333333333335</v>
      </c>
      <c r="G11" s="4">
        <v>0.20413333333333333</v>
      </c>
      <c r="H11" s="4">
        <v>0.20603333333333335</v>
      </c>
      <c r="I11" s="4">
        <v>0.17813333333333337</v>
      </c>
      <c r="J11" s="4">
        <v>0.16963333333333336</v>
      </c>
      <c r="K11" s="4">
        <v>0.16033333333333333</v>
      </c>
    </row>
    <row r="12" spans="2:11">
      <c r="B12" s="3">
        <v>6</v>
      </c>
      <c r="C12" s="4">
        <v>1.1789333333333334</v>
      </c>
      <c r="D12" s="4">
        <v>1.0820333333333334</v>
      </c>
      <c r="E12" s="4">
        <v>1.2331333333333332</v>
      </c>
      <c r="F12" s="4">
        <v>0.34513333333333335</v>
      </c>
      <c r="G12" s="4">
        <v>0.19613333333333333</v>
      </c>
      <c r="H12" s="4">
        <v>0.21133333333333337</v>
      </c>
      <c r="I12" s="4">
        <v>0.13443333333333335</v>
      </c>
      <c r="J12" s="4">
        <v>0.14103333333333334</v>
      </c>
      <c r="K12" s="4">
        <v>0.19373333333333337</v>
      </c>
    </row>
    <row r="13" spans="2:11">
      <c r="B13" s="3">
        <v>7</v>
      </c>
      <c r="C13" s="4">
        <v>1.8744333333333332</v>
      </c>
      <c r="D13" s="4">
        <v>1.9699333333333331</v>
      </c>
      <c r="E13" s="4">
        <v>1.6086333333333334</v>
      </c>
      <c r="F13" s="4">
        <v>0.27153333333333335</v>
      </c>
      <c r="G13" s="4">
        <v>0.31743333333333335</v>
      </c>
      <c r="H13" s="4">
        <v>0.15733333333333333</v>
      </c>
      <c r="I13" s="4">
        <v>0.17093333333333333</v>
      </c>
      <c r="J13" s="4">
        <v>0.25233333333333335</v>
      </c>
      <c r="K13" s="4">
        <v>0.22953333333333331</v>
      </c>
    </row>
  </sheetData>
  <mergeCells count="4">
    <mergeCell ref="C5:K5"/>
    <mergeCell ref="C6:E6"/>
    <mergeCell ref="F6:H6"/>
    <mergeCell ref="I6:K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4E08-3167-44B3-8094-69BDE39A9666}">
  <dimension ref="B3:K12"/>
  <sheetViews>
    <sheetView zoomScaleNormal="100" workbookViewId="0">
      <selection activeCell="F29" sqref="F29"/>
    </sheetView>
  </sheetViews>
  <sheetFormatPr defaultRowHeight="15"/>
  <cols>
    <col min="2" max="2" width="15.7109375" customWidth="1"/>
    <col min="3" max="26" width="9.28515625" customWidth="1"/>
  </cols>
  <sheetData>
    <row r="3" spans="2:11">
      <c r="B3" s="16" t="s">
        <v>31</v>
      </c>
      <c r="C3" s="16"/>
      <c r="D3" s="16"/>
      <c r="E3" s="16"/>
      <c r="F3" s="16"/>
      <c r="G3" s="16"/>
      <c r="H3" s="16"/>
      <c r="I3" s="16"/>
      <c r="J3" s="16"/>
      <c r="K3" s="16"/>
    </row>
    <row r="4" spans="2:11"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2:11">
      <c r="B5" s="3" t="s">
        <v>114</v>
      </c>
      <c r="C5" s="67"/>
      <c r="D5" s="67"/>
      <c r="E5" s="67"/>
      <c r="F5" s="67"/>
      <c r="G5" s="67"/>
      <c r="H5" s="67"/>
      <c r="I5" s="67"/>
      <c r="J5" s="67"/>
      <c r="K5" s="67"/>
    </row>
    <row r="6" spans="2:11">
      <c r="B6" s="1" t="s">
        <v>113</v>
      </c>
      <c r="C6" s="61" t="s">
        <v>3</v>
      </c>
      <c r="D6" s="61"/>
      <c r="E6" s="61"/>
      <c r="F6" s="61" t="s">
        <v>25</v>
      </c>
      <c r="G6" s="61"/>
      <c r="H6" s="61"/>
      <c r="I6" s="61" t="s">
        <v>26</v>
      </c>
      <c r="J6" s="61"/>
      <c r="K6" s="61"/>
    </row>
    <row r="7" spans="2:11">
      <c r="B7" s="3">
        <v>1</v>
      </c>
      <c r="C7" s="4">
        <v>0.10886666666666667</v>
      </c>
      <c r="D7" s="4">
        <v>0.10546666666666668</v>
      </c>
      <c r="E7" s="4">
        <v>0.10196666666666668</v>
      </c>
      <c r="F7" s="4">
        <v>0.10886666666666667</v>
      </c>
      <c r="G7" s="4">
        <v>0.11966666666666667</v>
      </c>
      <c r="H7" s="4">
        <v>0.12216666666666667</v>
      </c>
      <c r="I7" s="4">
        <v>0.14056666666666667</v>
      </c>
      <c r="J7" s="4">
        <v>0.14346666666666669</v>
      </c>
      <c r="K7" s="4">
        <v>0.15206666666666668</v>
      </c>
    </row>
    <row r="8" spans="2:11">
      <c r="B8" s="3">
        <v>2</v>
      </c>
      <c r="C8" s="4">
        <v>0.11436666666666664</v>
      </c>
      <c r="D8" s="4">
        <v>0.12546666666666664</v>
      </c>
      <c r="E8" s="4">
        <v>9.5466666666666644E-2</v>
      </c>
      <c r="F8" s="4">
        <v>0.10376666666666665</v>
      </c>
      <c r="G8" s="4">
        <v>0.12036666666666665</v>
      </c>
      <c r="H8" s="4">
        <v>0.11026666666666665</v>
      </c>
      <c r="I8" s="4">
        <v>0.11126666666666665</v>
      </c>
      <c r="J8" s="4">
        <v>0.11296666666666666</v>
      </c>
      <c r="K8" s="4">
        <v>0.11426666666666666</v>
      </c>
    </row>
    <row r="9" spans="2:11">
      <c r="B9" s="3">
        <v>3</v>
      </c>
      <c r="C9" s="4">
        <v>0.14410000000000001</v>
      </c>
      <c r="D9" s="4">
        <v>0.12940000000000002</v>
      </c>
      <c r="E9" s="4">
        <v>0.15160000000000001</v>
      </c>
      <c r="F9" s="4">
        <v>0.13020000000000001</v>
      </c>
      <c r="G9" s="4">
        <v>0.1167</v>
      </c>
      <c r="H9" s="4">
        <v>0.1227</v>
      </c>
      <c r="I9" s="4">
        <v>0.1217</v>
      </c>
      <c r="J9" s="4">
        <v>0.11430000000000001</v>
      </c>
      <c r="K9" s="4">
        <v>0.1273</v>
      </c>
    </row>
    <row r="10" spans="2:11">
      <c r="B10" s="3">
        <v>4</v>
      </c>
      <c r="C10" s="4">
        <v>0.14360000000000001</v>
      </c>
      <c r="D10" s="4">
        <v>0.1338</v>
      </c>
      <c r="E10" s="4">
        <v>0.15690000000000001</v>
      </c>
      <c r="F10" s="4">
        <v>0.1033</v>
      </c>
      <c r="G10" s="4">
        <v>0.10650000000000001</v>
      </c>
      <c r="H10" s="4">
        <v>0.10650000000000001</v>
      </c>
      <c r="I10" s="4">
        <v>0.10489999999999999</v>
      </c>
      <c r="J10" s="4">
        <v>9.6700000000000008E-2</v>
      </c>
      <c r="K10" s="4">
        <v>0.10719999999999999</v>
      </c>
    </row>
    <row r="11" spans="2:11">
      <c r="B11" s="3">
        <v>5</v>
      </c>
      <c r="C11" s="4">
        <v>0.20036666666666664</v>
      </c>
      <c r="D11" s="4">
        <v>0.19756666666666667</v>
      </c>
      <c r="E11" s="4">
        <v>0.20106666666666667</v>
      </c>
      <c r="F11" s="4">
        <v>0.10486666666666666</v>
      </c>
      <c r="G11" s="4">
        <v>0.11576666666666666</v>
      </c>
      <c r="H11" s="4">
        <v>0.10766666666666666</v>
      </c>
      <c r="I11" s="4">
        <v>0.10326666666666665</v>
      </c>
      <c r="J11" s="4">
        <v>9.9166666666666653E-2</v>
      </c>
      <c r="K11" s="4">
        <v>9.3966666666666643E-2</v>
      </c>
    </row>
    <row r="12" spans="2:11">
      <c r="B12" s="3">
        <v>6</v>
      </c>
      <c r="C12" s="4">
        <v>0.18853333333333333</v>
      </c>
      <c r="D12" s="4">
        <v>0.18393333333333331</v>
      </c>
      <c r="E12" s="4">
        <v>0.17273333333333332</v>
      </c>
      <c r="F12" s="4">
        <v>0.11853333333333332</v>
      </c>
      <c r="G12" s="4">
        <v>0.10643333333333332</v>
      </c>
      <c r="H12" s="4">
        <v>0.10583333333333333</v>
      </c>
      <c r="I12" s="4">
        <v>9.2533333333333329E-2</v>
      </c>
      <c r="J12" s="4">
        <v>0.10233333333333333</v>
      </c>
      <c r="K12" s="4">
        <v>0.11123333333333332</v>
      </c>
    </row>
  </sheetData>
  <mergeCells count="4">
    <mergeCell ref="C5:K5"/>
    <mergeCell ref="C6:E6"/>
    <mergeCell ref="F6:H6"/>
    <mergeCell ref="I6:K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D9D93-CB99-422E-98C5-8BC80C25223B}">
  <dimension ref="B3:Z11"/>
  <sheetViews>
    <sheetView zoomScaleNormal="100" workbookViewId="0">
      <selection activeCell="J31" sqref="J31"/>
    </sheetView>
  </sheetViews>
  <sheetFormatPr defaultRowHeight="15"/>
  <cols>
    <col min="2" max="2" width="15.7109375" customWidth="1"/>
    <col min="3" max="26" width="9.28515625" customWidth="1"/>
  </cols>
  <sheetData>
    <row r="3" spans="2:26">
      <c r="B3" s="12" t="s">
        <v>116</v>
      </c>
      <c r="C3" s="12"/>
      <c r="D3" s="12"/>
      <c r="E3" s="12"/>
      <c r="F3" s="12"/>
      <c r="G3" s="12"/>
      <c r="H3" s="12"/>
      <c r="I3" s="12"/>
      <c r="J3" s="12"/>
      <c r="K3" s="12"/>
    </row>
    <row r="4" spans="2:26"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2:26">
      <c r="B5" s="2" t="s">
        <v>17</v>
      </c>
      <c r="C5" s="64" t="s">
        <v>27</v>
      </c>
      <c r="D5" s="64"/>
      <c r="E5" s="64"/>
      <c r="F5" s="64" t="s">
        <v>28</v>
      </c>
      <c r="G5" s="64"/>
      <c r="H5" s="64"/>
      <c r="I5" s="64" t="s">
        <v>29</v>
      </c>
      <c r="J5" s="64"/>
      <c r="K5" s="64"/>
      <c r="L5" s="64" t="s">
        <v>18</v>
      </c>
      <c r="M5" s="64"/>
      <c r="N5" s="64"/>
      <c r="O5" s="64" t="s">
        <v>19</v>
      </c>
      <c r="P5" s="64"/>
      <c r="Q5" s="64"/>
      <c r="R5" s="64" t="s">
        <v>20</v>
      </c>
      <c r="S5" s="64"/>
      <c r="T5" s="64"/>
      <c r="U5" s="64" t="s">
        <v>21</v>
      </c>
      <c r="V5" s="64"/>
      <c r="W5" s="64"/>
      <c r="X5" s="64" t="s">
        <v>22</v>
      </c>
      <c r="Y5" s="64"/>
      <c r="Z5" s="64"/>
    </row>
    <row r="6" spans="2:26">
      <c r="B6" s="1" t="s">
        <v>23</v>
      </c>
      <c r="C6" s="2" t="s">
        <v>3</v>
      </c>
      <c r="D6" s="2" t="s">
        <v>25</v>
      </c>
      <c r="E6" s="2" t="s">
        <v>26</v>
      </c>
      <c r="F6" s="2" t="s">
        <v>3</v>
      </c>
      <c r="G6" s="2" t="s">
        <v>25</v>
      </c>
      <c r="H6" s="2" t="s">
        <v>26</v>
      </c>
      <c r="I6" s="2" t="s">
        <v>3</v>
      </c>
      <c r="J6" s="2" t="s">
        <v>25</v>
      </c>
      <c r="K6" s="2" t="s">
        <v>26</v>
      </c>
      <c r="L6" s="2" t="s">
        <v>3</v>
      </c>
      <c r="M6" s="2" t="s">
        <v>25</v>
      </c>
      <c r="N6" s="2" t="s">
        <v>26</v>
      </c>
      <c r="O6" s="2" t="s">
        <v>3</v>
      </c>
      <c r="P6" s="2" t="s">
        <v>25</v>
      </c>
      <c r="Q6" s="2" t="s">
        <v>26</v>
      </c>
      <c r="R6" s="2" t="s">
        <v>3</v>
      </c>
      <c r="S6" s="2" t="s">
        <v>25</v>
      </c>
      <c r="T6" s="2" t="s">
        <v>26</v>
      </c>
      <c r="U6" s="2" t="s">
        <v>3</v>
      </c>
      <c r="V6" s="2" t="s">
        <v>25</v>
      </c>
      <c r="W6" s="2" t="s">
        <v>26</v>
      </c>
      <c r="X6" s="2" t="s">
        <v>3</v>
      </c>
      <c r="Y6" s="2" t="s">
        <v>25</v>
      </c>
      <c r="Z6" s="2" t="s">
        <v>26</v>
      </c>
    </row>
    <row r="7" spans="2:26">
      <c r="B7" s="2" t="s">
        <v>0</v>
      </c>
      <c r="C7" s="13">
        <v>1</v>
      </c>
      <c r="D7" s="17">
        <v>3.2968999999999998E-2</v>
      </c>
      <c r="E7" s="17">
        <v>0.10825</v>
      </c>
      <c r="F7" s="13">
        <v>1</v>
      </c>
      <c r="G7" s="17">
        <v>0.48599999999999999</v>
      </c>
      <c r="H7" s="17">
        <v>0.68300000000000005</v>
      </c>
      <c r="I7" s="14">
        <v>1</v>
      </c>
      <c r="J7" s="4">
        <v>0.42</v>
      </c>
      <c r="K7" s="4">
        <v>0.52</v>
      </c>
      <c r="L7" s="13">
        <v>1</v>
      </c>
      <c r="M7" s="17">
        <v>2.4788250000000001</v>
      </c>
      <c r="N7" s="17">
        <v>8.9983505299999997</v>
      </c>
      <c r="O7" s="13">
        <v>1</v>
      </c>
      <c r="P7" s="17">
        <v>1.999595486</v>
      </c>
      <c r="Q7" s="17">
        <v>2.380405492</v>
      </c>
      <c r="R7" s="13">
        <v>1</v>
      </c>
      <c r="S7" s="17">
        <v>0.71</v>
      </c>
      <c r="T7" s="17">
        <v>0.89</v>
      </c>
      <c r="U7" s="13">
        <v>1</v>
      </c>
      <c r="V7" s="17">
        <v>0.16</v>
      </c>
      <c r="W7" s="17">
        <v>0.75</v>
      </c>
      <c r="X7" s="13">
        <v>1</v>
      </c>
      <c r="Y7" s="17">
        <v>0.19</v>
      </c>
      <c r="Z7" s="17">
        <v>0.38</v>
      </c>
    </row>
    <row r="8" spans="2:26">
      <c r="B8" s="2" t="s">
        <v>1</v>
      </c>
      <c r="C8" s="13">
        <v>1</v>
      </c>
      <c r="D8" s="17">
        <v>0.04</v>
      </c>
      <c r="E8" s="17">
        <v>0.13</v>
      </c>
      <c r="F8" s="13">
        <v>1</v>
      </c>
      <c r="G8" s="17">
        <v>0.53400000000000003</v>
      </c>
      <c r="H8" s="17">
        <v>0.80600000000000005</v>
      </c>
      <c r="I8" s="14">
        <v>1</v>
      </c>
      <c r="J8" s="14">
        <v>0.40799599403820913</v>
      </c>
      <c r="K8" s="14">
        <v>0.4934605380393276</v>
      </c>
      <c r="L8" s="13">
        <v>1</v>
      </c>
      <c r="M8" s="17">
        <v>2.2091769999999999</v>
      </c>
      <c r="N8" s="17">
        <v>6.3839862800000002</v>
      </c>
      <c r="O8" s="13">
        <v>1</v>
      </c>
      <c r="P8" s="17">
        <v>1.7652912569999999</v>
      </c>
      <c r="Q8" s="17">
        <v>1.9772688709999999</v>
      </c>
      <c r="R8" s="13">
        <v>1</v>
      </c>
      <c r="S8" s="17">
        <v>0.77131499999999997</v>
      </c>
      <c r="T8" s="17">
        <v>0.93772100000000003</v>
      </c>
      <c r="U8" s="13">
        <v>1</v>
      </c>
      <c r="V8" s="17">
        <v>0.15</v>
      </c>
      <c r="W8" s="17">
        <v>0.81</v>
      </c>
      <c r="X8" s="13">
        <v>1</v>
      </c>
      <c r="Y8" s="17">
        <v>0.18</v>
      </c>
      <c r="Z8" s="17">
        <v>0.35</v>
      </c>
    </row>
    <row r="9" spans="2:26">
      <c r="B9" s="2" t="s">
        <v>2</v>
      </c>
      <c r="C9" s="13">
        <v>1</v>
      </c>
      <c r="D9" s="17">
        <v>6.6000000000000003E-2</v>
      </c>
      <c r="E9" s="17">
        <v>0.21099999999999999</v>
      </c>
      <c r="F9" s="13">
        <v>1</v>
      </c>
      <c r="G9" s="17">
        <v>0.21</v>
      </c>
      <c r="H9" s="17">
        <v>0.4</v>
      </c>
      <c r="I9" s="14">
        <v>1</v>
      </c>
      <c r="J9" s="14">
        <v>0.38128912551483363</v>
      </c>
      <c r="K9" s="14">
        <v>0.45464789519644105</v>
      </c>
      <c r="L9" s="13">
        <v>1</v>
      </c>
      <c r="M9" s="17">
        <v>2.733187</v>
      </c>
      <c r="N9" s="17">
        <v>5.8411454000000003</v>
      </c>
      <c r="O9" s="13">
        <v>1</v>
      </c>
      <c r="P9" s="17">
        <v>1.6805459359999999</v>
      </c>
      <c r="Q9" s="17">
        <v>1.8772947289999999</v>
      </c>
      <c r="R9" s="13">
        <v>1</v>
      </c>
      <c r="S9" s="17">
        <v>0.823071</v>
      </c>
      <c r="T9" s="17">
        <v>0.91578800000000005</v>
      </c>
      <c r="U9" s="13">
        <v>1</v>
      </c>
      <c r="V9" s="17">
        <v>0.53</v>
      </c>
      <c r="W9" s="17">
        <v>1.1299999999999999</v>
      </c>
      <c r="X9" s="13">
        <v>1</v>
      </c>
      <c r="Y9" s="17">
        <v>0.52</v>
      </c>
      <c r="Z9" s="17">
        <v>0.6</v>
      </c>
    </row>
    <row r="10" spans="2:26">
      <c r="B10" s="2" t="s">
        <v>9</v>
      </c>
      <c r="C10" s="13">
        <v>1</v>
      </c>
      <c r="D10" s="17">
        <v>4.5999999999999999E-2</v>
      </c>
      <c r="E10" s="17">
        <v>0.159</v>
      </c>
      <c r="F10" s="4"/>
      <c r="G10" s="4"/>
      <c r="H10" s="4"/>
      <c r="I10" s="4"/>
      <c r="J10" s="14"/>
      <c r="K10" s="4"/>
      <c r="L10" s="13">
        <v>1</v>
      </c>
      <c r="M10" s="17">
        <v>2.8845900000000002</v>
      </c>
      <c r="N10" s="17">
        <v>4.2065946800000003</v>
      </c>
      <c r="O10" s="13">
        <v>1</v>
      </c>
      <c r="P10" s="17">
        <v>1.5757058390000001</v>
      </c>
      <c r="Q10" s="17">
        <v>2.0973855260000001</v>
      </c>
      <c r="R10" s="13">
        <v>1</v>
      </c>
      <c r="S10" s="17">
        <v>1.422269</v>
      </c>
      <c r="T10" s="17">
        <v>1.496542</v>
      </c>
      <c r="U10" s="13">
        <v>1</v>
      </c>
      <c r="V10" s="17">
        <v>0.41</v>
      </c>
      <c r="W10" s="17">
        <v>1.21</v>
      </c>
      <c r="X10" s="13">
        <v>1</v>
      </c>
      <c r="Y10" s="17">
        <v>0.49</v>
      </c>
      <c r="Z10" s="17">
        <v>0.81</v>
      </c>
    </row>
    <row r="11" spans="2:26">
      <c r="B11" s="2" t="s">
        <v>10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3">
        <v>1</v>
      </c>
      <c r="S11" s="17">
        <v>0.79713900000000004</v>
      </c>
      <c r="T11" s="17">
        <v>1.2806839999999999</v>
      </c>
      <c r="U11" s="13">
        <v>1</v>
      </c>
      <c r="V11" s="17">
        <v>0.185832</v>
      </c>
      <c r="W11" s="17">
        <v>1.39</v>
      </c>
      <c r="X11" s="4"/>
      <c r="Y11" s="4"/>
      <c r="Z11" s="4"/>
    </row>
  </sheetData>
  <mergeCells count="8">
    <mergeCell ref="C5:E5"/>
    <mergeCell ref="F5:H5"/>
    <mergeCell ref="I5:K5"/>
    <mergeCell ref="L5:N5"/>
    <mergeCell ref="O5:Q5"/>
    <mergeCell ref="R5:T5"/>
    <mergeCell ref="U5:W5"/>
    <mergeCell ref="X5:Z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6148-40F4-4538-A5FF-8987FFFC2E67}">
  <dimension ref="B3:E67"/>
  <sheetViews>
    <sheetView zoomScaleNormal="100" workbookViewId="0">
      <selection activeCell="H32" sqref="H32"/>
    </sheetView>
  </sheetViews>
  <sheetFormatPr defaultRowHeight="15"/>
  <cols>
    <col min="2" max="2" width="15.7109375" customWidth="1"/>
    <col min="3" max="26" width="9.28515625" customWidth="1"/>
  </cols>
  <sheetData>
    <row r="3" spans="2:5">
      <c r="B3" s="12" t="s">
        <v>30</v>
      </c>
    </row>
    <row r="4" spans="2:5">
      <c r="C4" s="63" t="s">
        <v>92</v>
      </c>
      <c r="D4" s="63"/>
      <c r="E4" s="63"/>
    </row>
    <row r="5" spans="2:5">
      <c r="C5" s="2" t="s">
        <v>3</v>
      </c>
      <c r="D5" s="2" t="s">
        <v>25</v>
      </c>
      <c r="E5" s="2" t="s">
        <v>26</v>
      </c>
    </row>
    <row r="6" spans="2:5">
      <c r="C6" s="7">
        <v>0</v>
      </c>
      <c r="D6" s="7">
        <v>23</v>
      </c>
      <c r="E6" s="7">
        <v>49</v>
      </c>
    </row>
    <row r="7" spans="2:5">
      <c r="C7" s="7">
        <v>1</v>
      </c>
      <c r="D7" s="7">
        <v>24</v>
      </c>
      <c r="E7" s="7">
        <v>40</v>
      </c>
    </row>
    <row r="8" spans="2:5">
      <c r="C8" s="7">
        <v>4</v>
      </c>
      <c r="D8" s="7">
        <v>87</v>
      </c>
      <c r="E8" s="7">
        <v>8</v>
      </c>
    </row>
    <row r="9" spans="2:5">
      <c r="C9" s="7">
        <v>1</v>
      </c>
      <c r="D9" s="7">
        <v>19</v>
      </c>
      <c r="E9" s="7">
        <v>4</v>
      </c>
    </row>
    <row r="10" spans="2:5">
      <c r="C10" s="7">
        <v>0</v>
      </c>
      <c r="D10" s="7">
        <v>9</v>
      </c>
      <c r="E10" s="7">
        <v>7</v>
      </c>
    </row>
    <row r="11" spans="2:5">
      <c r="C11" s="7">
        <v>33</v>
      </c>
      <c r="D11" s="7">
        <v>3</v>
      </c>
      <c r="E11" s="7">
        <v>32</v>
      </c>
    </row>
    <row r="12" spans="2:5">
      <c r="C12" s="7">
        <v>8</v>
      </c>
      <c r="D12" s="7">
        <v>4</v>
      </c>
      <c r="E12" s="7">
        <v>9</v>
      </c>
    </row>
    <row r="13" spans="2:5">
      <c r="C13" s="7">
        <v>2</v>
      </c>
      <c r="D13" s="7">
        <v>1</v>
      </c>
      <c r="E13" s="7">
        <v>27</v>
      </c>
    </row>
    <row r="14" spans="2:5">
      <c r="C14" s="7">
        <v>2</v>
      </c>
      <c r="D14" s="7">
        <v>40</v>
      </c>
      <c r="E14" s="7">
        <v>32</v>
      </c>
    </row>
    <row r="15" spans="2:5">
      <c r="C15" s="7">
        <v>28</v>
      </c>
      <c r="D15" s="7">
        <v>112</v>
      </c>
      <c r="E15" s="7">
        <v>10</v>
      </c>
    </row>
    <row r="16" spans="2:5">
      <c r="C16" s="7">
        <v>1</v>
      </c>
      <c r="D16" s="7">
        <v>2</v>
      </c>
      <c r="E16" s="7">
        <v>31</v>
      </c>
    </row>
    <row r="17" spans="3:5">
      <c r="C17" s="7">
        <v>16</v>
      </c>
      <c r="D17" s="7">
        <v>180</v>
      </c>
      <c r="E17" s="7">
        <v>34</v>
      </c>
    </row>
    <row r="18" spans="3:5">
      <c r="C18" s="7">
        <v>2</v>
      </c>
      <c r="D18" s="7">
        <v>13</v>
      </c>
      <c r="E18" s="7">
        <v>29</v>
      </c>
    </row>
    <row r="19" spans="3:5">
      <c r="C19" s="7">
        <v>1</v>
      </c>
      <c r="D19" s="7">
        <v>16</v>
      </c>
      <c r="E19" s="7">
        <v>14</v>
      </c>
    </row>
    <row r="20" spans="3:5">
      <c r="C20" s="7">
        <v>1</v>
      </c>
      <c r="D20" s="7">
        <v>22</v>
      </c>
      <c r="E20" s="7">
        <v>3</v>
      </c>
    </row>
    <row r="21" spans="3:5">
      <c r="C21" s="7">
        <v>2</v>
      </c>
      <c r="D21" s="7">
        <v>3</v>
      </c>
      <c r="E21" s="7">
        <v>33</v>
      </c>
    </row>
    <row r="22" spans="3:5">
      <c r="C22" s="7">
        <v>0</v>
      </c>
      <c r="D22" s="7">
        <v>0</v>
      </c>
      <c r="E22" s="7">
        <v>15</v>
      </c>
    </row>
    <row r="23" spans="3:5">
      <c r="C23" s="7">
        <v>27</v>
      </c>
      <c r="D23" s="7">
        <v>11</v>
      </c>
      <c r="E23" s="7">
        <v>63</v>
      </c>
    </row>
    <row r="24" spans="3:5">
      <c r="C24" s="7">
        <v>25</v>
      </c>
      <c r="D24" s="7">
        <v>15</v>
      </c>
      <c r="E24" s="7">
        <v>49</v>
      </c>
    </row>
    <row r="25" spans="3:5">
      <c r="C25" s="7">
        <v>0</v>
      </c>
      <c r="D25" s="7">
        <v>10</v>
      </c>
      <c r="E25" s="7">
        <v>13</v>
      </c>
    </row>
    <row r="26" spans="3:5">
      <c r="C26" s="7">
        <v>2</v>
      </c>
      <c r="D26" s="7">
        <v>16</v>
      </c>
      <c r="E26" s="7">
        <v>16</v>
      </c>
    </row>
    <row r="27" spans="3:5">
      <c r="C27" s="7">
        <v>18</v>
      </c>
      <c r="D27" s="7">
        <v>35</v>
      </c>
      <c r="E27" s="7">
        <v>2</v>
      </c>
    </row>
    <row r="28" spans="3:5">
      <c r="C28" s="7">
        <v>6</v>
      </c>
      <c r="D28" s="7">
        <v>17</v>
      </c>
      <c r="E28" s="7">
        <v>3</v>
      </c>
    </row>
    <row r="29" spans="3:5">
      <c r="C29" s="7">
        <v>4</v>
      </c>
      <c r="D29" s="7">
        <v>8</v>
      </c>
      <c r="E29" s="7">
        <v>30</v>
      </c>
    </row>
    <row r="30" spans="3:5">
      <c r="C30" s="7">
        <v>31</v>
      </c>
      <c r="D30" s="7">
        <v>18</v>
      </c>
      <c r="E30" s="7">
        <v>1</v>
      </c>
    </row>
    <row r="31" spans="3:5">
      <c r="C31" s="7">
        <v>13</v>
      </c>
      <c r="D31" s="7">
        <v>10</v>
      </c>
      <c r="E31" s="7">
        <v>47</v>
      </c>
    </row>
    <row r="32" spans="3:5">
      <c r="C32" s="7">
        <v>28</v>
      </c>
      <c r="D32" s="7">
        <v>17</v>
      </c>
      <c r="E32" s="7">
        <v>14</v>
      </c>
    </row>
    <row r="33" spans="3:5">
      <c r="C33" s="7">
        <v>1</v>
      </c>
      <c r="D33" s="7">
        <v>13</v>
      </c>
      <c r="E33" s="7">
        <v>4</v>
      </c>
    </row>
    <row r="34" spans="3:5">
      <c r="C34" s="7">
        <v>10</v>
      </c>
      <c r="D34" s="7">
        <v>3</v>
      </c>
      <c r="E34" s="7">
        <v>9</v>
      </c>
    </row>
    <row r="35" spans="3:5">
      <c r="C35" s="7">
        <v>4</v>
      </c>
      <c r="D35" s="7">
        <v>1</v>
      </c>
      <c r="E35" s="7">
        <v>38</v>
      </c>
    </row>
    <row r="36" spans="3:5">
      <c r="C36" s="7">
        <v>3</v>
      </c>
      <c r="D36" s="7">
        <v>32</v>
      </c>
      <c r="E36" s="7">
        <v>20</v>
      </c>
    </row>
    <row r="37" spans="3:5">
      <c r="C37" s="7">
        <v>0</v>
      </c>
      <c r="D37" s="7">
        <v>12</v>
      </c>
      <c r="E37" s="7">
        <v>8</v>
      </c>
    </row>
    <row r="38" spans="3:5">
      <c r="C38" s="7">
        <v>1</v>
      </c>
      <c r="D38" s="7">
        <v>0</v>
      </c>
      <c r="E38" s="7">
        <v>8</v>
      </c>
    </row>
    <row r="39" spans="3:5">
      <c r="C39" s="7">
        <v>3</v>
      </c>
      <c r="D39" s="7">
        <v>69</v>
      </c>
      <c r="E39" s="7">
        <v>4</v>
      </c>
    </row>
    <row r="40" spans="3:5">
      <c r="C40" s="7">
        <v>3</v>
      </c>
      <c r="D40" s="7">
        <v>36</v>
      </c>
      <c r="E40" s="7">
        <v>19</v>
      </c>
    </row>
    <row r="41" spans="3:5">
      <c r="C41" s="7">
        <v>3</v>
      </c>
      <c r="D41" s="7">
        <v>5</v>
      </c>
      <c r="E41" s="7">
        <v>31</v>
      </c>
    </row>
    <row r="42" spans="3:5">
      <c r="C42" s="7">
        <v>3</v>
      </c>
      <c r="D42" s="7">
        <v>8</v>
      </c>
      <c r="E42" s="7">
        <v>27</v>
      </c>
    </row>
    <row r="43" spans="3:5">
      <c r="C43" s="7">
        <v>29</v>
      </c>
      <c r="D43" s="7">
        <v>3</v>
      </c>
      <c r="E43" s="7">
        <v>0</v>
      </c>
    </row>
    <row r="44" spans="3:5">
      <c r="C44" s="7">
        <v>6</v>
      </c>
      <c r="D44" s="7">
        <v>73</v>
      </c>
      <c r="E44" s="7">
        <v>5</v>
      </c>
    </row>
    <row r="45" spans="3:5">
      <c r="C45" s="7">
        <v>14</v>
      </c>
      <c r="D45" s="7">
        <v>23</v>
      </c>
      <c r="E45" s="7">
        <v>6</v>
      </c>
    </row>
    <row r="46" spans="3:5">
      <c r="C46" s="7">
        <v>18</v>
      </c>
      <c r="D46" s="7">
        <v>46</v>
      </c>
      <c r="E46" s="7">
        <v>4</v>
      </c>
    </row>
    <row r="47" spans="3:5">
      <c r="C47" s="7">
        <v>15</v>
      </c>
      <c r="D47" s="7">
        <v>34</v>
      </c>
      <c r="E47" s="7">
        <v>2</v>
      </c>
    </row>
    <row r="48" spans="3:5">
      <c r="C48" s="7">
        <v>4</v>
      </c>
      <c r="D48" s="7">
        <v>9</v>
      </c>
      <c r="E48" s="7">
        <v>25</v>
      </c>
    </row>
    <row r="49" spans="3:5">
      <c r="C49" s="7">
        <v>7</v>
      </c>
      <c r="D49" s="7">
        <v>20</v>
      </c>
      <c r="E49" s="7">
        <v>2</v>
      </c>
    </row>
    <row r="50" spans="3:5">
      <c r="C50" s="7">
        <v>20</v>
      </c>
      <c r="D50" s="7">
        <v>7</v>
      </c>
      <c r="E50" s="7">
        <v>9</v>
      </c>
    </row>
    <row r="51" spans="3:5">
      <c r="C51" s="7">
        <v>10</v>
      </c>
      <c r="D51" s="7">
        <v>11</v>
      </c>
      <c r="E51" s="7">
        <v>9</v>
      </c>
    </row>
    <row r="52" spans="3:5">
      <c r="C52" s="7">
        <v>9</v>
      </c>
      <c r="D52" s="7">
        <v>4</v>
      </c>
      <c r="E52" s="7">
        <v>5</v>
      </c>
    </row>
    <row r="53" spans="3:5">
      <c r="C53" s="7">
        <v>13</v>
      </c>
      <c r="D53" s="7">
        <v>5</v>
      </c>
      <c r="E53" s="7">
        <v>30</v>
      </c>
    </row>
    <row r="54" spans="3:5">
      <c r="C54" s="7">
        <v>16</v>
      </c>
      <c r="D54" s="7">
        <v>46</v>
      </c>
      <c r="E54" s="7">
        <v>5</v>
      </c>
    </row>
    <row r="55" spans="3:5">
      <c r="C55" s="7">
        <v>10</v>
      </c>
      <c r="D55" s="7">
        <v>123</v>
      </c>
      <c r="E55" s="7">
        <v>28</v>
      </c>
    </row>
    <row r="56" spans="3:5">
      <c r="C56" s="7">
        <v>18</v>
      </c>
      <c r="D56" s="7">
        <v>44</v>
      </c>
      <c r="E56" s="7">
        <v>29</v>
      </c>
    </row>
    <row r="57" spans="3:5">
      <c r="C57" s="7">
        <v>17</v>
      </c>
      <c r="D57" s="7">
        <v>12</v>
      </c>
      <c r="E57" s="7">
        <v>4</v>
      </c>
    </row>
    <row r="58" spans="3:5">
      <c r="C58" s="7">
        <v>19</v>
      </c>
      <c r="D58" s="7">
        <v>43</v>
      </c>
      <c r="E58" s="7">
        <v>39</v>
      </c>
    </row>
    <row r="59" spans="3:5">
      <c r="C59" s="7">
        <v>39</v>
      </c>
      <c r="D59" s="7">
        <v>2</v>
      </c>
      <c r="E59" s="7">
        <v>4</v>
      </c>
    </row>
    <row r="60" spans="3:5">
      <c r="C60" s="7">
        <v>13</v>
      </c>
      <c r="D60" s="7">
        <v>3</v>
      </c>
      <c r="E60" s="7">
        <v>11</v>
      </c>
    </row>
    <row r="61" spans="3:5">
      <c r="C61" s="7">
        <v>9</v>
      </c>
      <c r="D61" s="7">
        <v>10</v>
      </c>
      <c r="E61" s="7">
        <v>0</v>
      </c>
    </row>
    <row r="62" spans="3:5">
      <c r="C62" s="7">
        <v>22</v>
      </c>
      <c r="D62" s="7">
        <v>124</v>
      </c>
      <c r="E62" s="7">
        <v>2</v>
      </c>
    </row>
    <row r="63" spans="3:5">
      <c r="C63" s="7">
        <v>6</v>
      </c>
      <c r="D63" s="7">
        <v>0</v>
      </c>
      <c r="E63" s="7">
        <v>4</v>
      </c>
    </row>
    <row r="64" spans="3:5">
      <c r="C64" s="7">
        <v>10</v>
      </c>
      <c r="D64" s="7">
        <v>1</v>
      </c>
      <c r="E64" s="7">
        <v>26</v>
      </c>
    </row>
    <row r="65" spans="3:5">
      <c r="C65" s="7">
        <v>1</v>
      </c>
      <c r="D65" s="7">
        <v>28</v>
      </c>
      <c r="E65" s="7">
        <v>14</v>
      </c>
    </row>
    <row r="66" spans="3:5">
      <c r="C66" s="7">
        <v>34</v>
      </c>
      <c r="D66" s="7">
        <v>23</v>
      </c>
      <c r="E66" s="7">
        <v>28</v>
      </c>
    </row>
    <row r="67" spans="3:5">
      <c r="C67" s="7">
        <v>15</v>
      </c>
      <c r="D67" s="7"/>
      <c r="E67" s="7">
        <v>16</v>
      </c>
    </row>
  </sheetData>
  <mergeCells count="1">
    <mergeCell ref="C4:E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1865C-F4D6-4E1A-A164-CCAAB38C959A}">
  <dimension ref="B3:G11"/>
  <sheetViews>
    <sheetView zoomScaleNormal="100" workbookViewId="0">
      <selection activeCell="F29" sqref="F29"/>
    </sheetView>
  </sheetViews>
  <sheetFormatPr defaultRowHeight="15"/>
  <cols>
    <col min="2" max="2" width="15.7109375" customWidth="1"/>
    <col min="3" max="29" width="9.28515625" customWidth="1"/>
  </cols>
  <sheetData>
    <row r="3" spans="2:7">
      <c r="B3" s="12" t="s">
        <v>115</v>
      </c>
    </row>
    <row r="5" spans="2:7">
      <c r="B5" s="2" t="s">
        <v>88</v>
      </c>
      <c r="C5" s="2"/>
      <c r="D5" s="41" t="s">
        <v>80</v>
      </c>
      <c r="E5" s="41" t="s">
        <v>81</v>
      </c>
      <c r="F5" s="41" t="s">
        <v>82</v>
      </c>
      <c r="G5" s="41" t="s">
        <v>87</v>
      </c>
    </row>
    <row r="6" spans="2:7">
      <c r="B6" s="64" t="s">
        <v>83</v>
      </c>
      <c r="C6" s="2" t="s">
        <v>3</v>
      </c>
      <c r="D6" s="8">
        <v>87</v>
      </c>
      <c r="E6" s="8">
        <v>46</v>
      </c>
      <c r="F6" s="8">
        <v>3</v>
      </c>
      <c r="G6" s="8">
        <v>118</v>
      </c>
    </row>
    <row r="7" spans="2:7">
      <c r="B7" s="64"/>
      <c r="C7" s="2" t="s">
        <v>4</v>
      </c>
      <c r="D7" s="8">
        <v>27</v>
      </c>
      <c r="E7" s="8">
        <v>119</v>
      </c>
      <c r="F7" s="8">
        <v>28</v>
      </c>
      <c r="G7" s="8">
        <v>181</v>
      </c>
    </row>
    <row r="8" spans="2:7">
      <c r="B8" s="64"/>
      <c r="C8" s="2" t="s">
        <v>5</v>
      </c>
      <c r="D8" s="8">
        <v>12</v>
      </c>
      <c r="E8" s="8">
        <v>90</v>
      </c>
      <c r="F8" s="8">
        <v>56</v>
      </c>
      <c r="G8" s="8">
        <v>197</v>
      </c>
    </row>
    <row r="9" spans="2:7">
      <c r="B9" s="61" t="s">
        <v>86</v>
      </c>
      <c r="C9" s="2" t="s">
        <v>3</v>
      </c>
      <c r="D9" s="8">
        <v>76</v>
      </c>
      <c r="E9" s="8">
        <v>34</v>
      </c>
      <c r="F9" s="8">
        <v>8</v>
      </c>
      <c r="G9" s="8">
        <v>136</v>
      </c>
    </row>
    <row r="10" spans="2:7">
      <c r="B10" s="61"/>
      <c r="C10" s="2" t="s">
        <v>4</v>
      </c>
      <c r="D10" s="8">
        <v>58</v>
      </c>
      <c r="E10" s="8">
        <v>89</v>
      </c>
      <c r="F10" s="8">
        <v>34</v>
      </c>
      <c r="G10" s="8">
        <v>174</v>
      </c>
    </row>
    <row r="11" spans="2:7">
      <c r="B11" s="61"/>
      <c r="C11" s="2" t="s">
        <v>5</v>
      </c>
      <c r="D11" s="8">
        <v>17</v>
      </c>
      <c r="E11" s="8">
        <v>118</v>
      </c>
      <c r="F11" s="8">
        <v>62</v>
      </c>
      <c r="G11" s="8">
        <v>158</v>
      </c>
    </row>
  </sheetData>
  <mergeCells count="2">
    <mergeCell ref="B6:B8"/>
    <mergeCell ref="B9:B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D554A-204C-41C5-895E-25BFFEF90F94}">
  <dimension ref="B3:E11"/>
  <sheetViews>
    <sheetView zoomScaleNormal="100" workbookViewId="0">
      <selection activeCell="K39" sqref="K39"/>
    </sheetView>
  </sheetViews>
  <sheetFormatPr defaultRowHeight="15"/>
  <cols>
    <col min="2" max="2" width="15.7109375" customWidth="1"/>
    <col min="3" max="29" width="9.28515625" customWidth="1"/>
  </cols>
  <sheetData>
    <row r="3" spans="2:5">
      <c r="B3" s="12" t="s">
        <v>35</v>
      </c>
      <c r="C3" s="12"/>
      <c r="D3" s="12"/>
    </row>
    <row r="4" spans="2:5">
      <c r="B4" s="12"/>
      <c r="C4" s="12"/>
      <c r="D4" s="12"/>
      <c r="E4" s="12"/>
    </row>
    <row r="5" spans="2:5">
      <c r="B5" s="2" t="s">
        <v>17</v>
      </c>
      <c r="C5" s="64" t="s">
        <v>34</v>
      </c>
      <c r="D5" s="64"/>
      <c r="E5" s="64"/>
    </row>
    <row r="6" spans="2:5">
      <c r="B6" s="1" t="s">
        <v>23</v>
      </c>
      <c r="C6" s="2" t="s">
        <v>3</v>
      </c>
      <c r="D6" s="2" t="s">
        <v>4</v>
      </c>
      <c r="E6" s="2" t="s">
        <v>5</v>
      </c>
    </row>
    <row r="7" spans="2:5">
      <c r="B7" s="2" t="s">
        <v>0</v>
      </c>
      <c r="C7" s="17">
        <v>1</v>
      </c>
      <c r="D7" s="17">
        <v>0.872</v>
      </c>
      <c r="E7" s="17">
        <v>0.70399999999999996</v>
      </c>
    </row>
    <row r="8" spans="2:5">
      <c r="B8" s="2" t="s">
        <v>1</v>
      </c>
      <c r="C8" s="17">
        <v>1</v>
      </c>
      <c r="D8" s="17">
        <v>0.36</v>
      </c>
      <c r="E8" s="17">
        <v>0.24</v>
      </c>
    </row>
    <row r="9" spans="2:5">
      <c r="B9" s="2" t="s">
        <v>2</v>
      </c>
      <c r="C9" s="17">
        <v>1</v>
      </c>
      <c r="D9" s="17">
        <v>0.67900000000000005</v>
      </c>
      <c r="E9" s="17">
        <v>0.46899999999999997</v>
      </c>
    </row>
    <row r="10" spans="2:5">
      <c r="B10" s="2" t="s">
        <v>9</v>
      </c>
      <c r="C10" s="17">
        <v>1</v>
      </c>
      <c r="D10" s="17">
        <v>0.60299999999999998</v>
      </c>
      <c r="E10" s="17">
        <v>0.72099999999999997</v>
      </c>
    </row>
    <row r="11" spans="2:5">
      <c r="B11" s="2" t="s">
        <v>10</v>
      </c>
      <c r="C11" s="17">
        <v>1</v>
      </c>
      <c r="D11" s="17">
        <v>0.33</v>
      </c>
      <c r="E11" s="17">
        <v>0.3</v>
      </c>
    </row>
  </sheetData>
  <mergeCells count="1">
    <mergeCell ref="C5:E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2F10-C136-4B7A-96A0-A46CEA07BD1F}">
  <dimension ref="B3:E8"/>
  <sheetViews>
    <sheetView zoomScaleNormal="100" workbookViewId="0">
      <selection activeCell="H30" sqref="H30"/>
    </sheetView>
  </sheetViews>
  <sheetFormatPr defaultRowHeight="15"/>
  <cols>
    <col min="2" max="2" width="15.7109375" customWidth="1"/>
    <col min="3" max="29" width="9.28515625" customWidth="1"/>
  </cols>
  <sheetData>
    <row r="3" spans="2:5">
      <c r="B3" s="12" t="s">
        <v>37</v>
      </c>
      <c r="C3" s="12"/>
      <c r="D3" s="12"/>
    </row>
    <row r="4" spans="2:5">
      <c r="B4" s="12"/>
      <c r="C4" s="12"/>
      <c r="D4" s="12"/>
      <c r="E4" s="12"/>
    </row>
    <row r="5" spans="2:5" ht="30">
      <c r="B5" s="1" t="s">
        <v>36</v>
      </c>
      <c r="C5" s="2" t="s">
        <v>3</v>
      </c>
      <c r="D5" s="2" t="s">
        <v>4</v>
      </c>
      <c r="E5" s="2" t="s">
        <v>5</v>
      </c>
    </row>
    <row r="6" spans="2:5">
      <c r="B6" s="2" t="s">
        <v>0</v>
      </c>
      <c r="C6" s="5">
        <v>1</v>
      </c>
      <c r="D6" s="5">
        <v>0.58415989793904743</v>
      </c>
      <c r="E6" s="5">
        <v>0.16606047471395102</v>
      </c>
    </row>
    <row r="7" spans="2:5">
      <c r="B7" s="2" t="s">
        <v>1</v>
      </c>
      <c r="C7" s="5">
        <v>1</v>
      </c>
      <c r="D7" s="5">
        <v>0.40288049799033854</v>
      </c>
      <c r="E7" s="5">
        <v>0.44046333186016606</v>
      </c>
    </row>
    <row r="8" spans="2:5">
      <c r="B8" s="2" t="s">
        <v>2</v>
      </c>
      <c r="C8" s="5">
        <v>1</v>
      </c>
      <c r="D8" s="5">
        <v>0.40870505859992851</v>
      </c>
      <c r="E8" s="5">
        <v>0.43292709923690142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B2AE0-94FD-4310-8856-29A178AF360B}">
  <dimension ref="B3:F8"/>
  <sheetViews>
    <sheetView zoomScaleNormal="100" workbookViewId="0">
      <selection activeCell="D32" sqref="D32"/>
    </sheetView>
  </sheetViews>
  <sheetFormatPr defaultRowHeight="15"/>
  <cols>
    <col min="2" max="2" width="15.7109375" customWidth="1"/>
    <col min="3" max="29" width="9.28515625" customWidth="1"/>
  </cols>
  <sheetData>
    <row r="3" spans="2:6">
      <c r="B3" s="12" t="s">
        <v>42</v>
      </c>
      <c r="C3" s="12"/>
      <c r="D3" s="12"/>
    </row>
    <row r="4" spans="2:6">
      <c r="B4" s="12"/>
      <c r="C4" s="12"/>
      <c r="D4" s="12"/>
      <c r="E4" s="12"/>
    </row>
    <row r="5" spans="2:6" ht="30">
      <c r="B5" s="1" t="s">
        <v>36</v>
      </c>
      <c r="C5" s="2" t="s">
        <v>38</v>
      </c>
      <c r="D5" s="2" t="s">
        <v>39</v>
      </c>
      <c r="E5" s="2" t="s">
        <v>40</v>
      </c>
      <c r="F5" s="2" t="s">
        <v>41</v>
      </c>
    </row>
    <row r="6" spans="2:6">
      <c r="B6" s="2" t="s">
        <v>0</v>
      </c>
      <c r="C6" s="5">
        <v>1</v>
      </c>
      <c r="D6" s="5">
        <v>3.3410991969131376</v>
      </c>
      <c r="E6" s="5">
        <v>1.9230620253470243</v>
      </c>
      <c r="F6" s="5">
        <v>6.4289110412227632</v>
      </c>
    </row>
    <row r="7" spans="2:6">
      <c r="B7" s="2" t="s">
        <v>1</v>
      </c>
      <c r="C7" s="5">
        <v>1</v>
      </c>
      <c r="D7" s="5">
        <v>2.8635392767624768</v>
      </c>
      <c r="E7" s="5">
        <v>1.1063190634419744</v>
      </c>
      <c r="F7" s="5">
        <v>5.034944090777266</v>
      </c>
    </row>
    <row r="8" spans="2:6">
      <c r="B8" s="2" t="s">
        <v>2</v>
      </c>
      <c r="C8" s="5">
        <v>1</v>
      </c>
      <c r="D8" s="5">
        <v>2.9062210421452721</v>
      </c>
      <c r="E8" s="5">
        <v>0.97641621275333246</v>
      </c>
      <c r="F8" s="5">
        <v>4.7884252960388185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EFE5D-D1F2-4348-8593-67A218B80440}">
  <dimension ref="B3:K12"/>
  <sheetViews>
    <sheetView zoomScaleNormal="100" workbookViewId="0">
      <selection activeCell="E34" sqref="E34"/>
    </sheetView>
  </sheetViews>
  <sheetFormatPr defaultRowHeight="15"/>
  <cols>
    <col min="2" max="2" width="15.7109375" customWidth="1"/>
    <col min="3" max="29" width="9.28515625" customWidth="1"/>
  </cols>
  <sheetData>
    <row r="3" spans="2:11">
      <c r="B3" s="16" t="s">
        <v>45</v>
      </c>
      <c r="C3" s="16"/>
      <c r="D3" s="16"/>
      <c r="E3" s="16"/>
      <c r="F3" s="16"/>
      <c r="G3" s="16"/>
      <c r="H3" s="16"/>
      <c r="I3" s="16"/>
      <c r="J3" s="16"/>
      <c r="K3" s="16"/>
    </row>
    <row r="4" spans="2:11"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2:11">
      <c r="B5" s="3" t="s">
        <v>114</v>
      </c>
      <c r="C5" s="68"/>
      <c r="D5" s="69"/>
      <c r="E5" s="69"/>
      <c r="F5" s="69"/>
      <c r="G5" s="69"/>
      <c r="H5" s="69"/>
      <c r="I5" s="69"/>
      <c r="J5" s="69"/>
      <c r="K5" s="70"/>
    </row>
    <row r="6" spans="2:11">
      <c r="B6" s="1" t="s">
        <v>113</v>
      </c>
      <c r="C6" s="61" t="s">
        <v>3</v>
      </c>
      <c r="D6" s="61"/>
      <c r="E6" s="61"/>
      <c r="F6" s="61" t="s">
        <v>58</v>
      </c>
      <c r="G6" s="61"/>
      <c r="H6" s="61"/>
      <c r="I6" s="61" t="s">
        <v>59</v>
      </c>
      <c r="J6" s="61"/>
      <c r="K6" s="61"/>
    </row>
    <row r="7" spans="2:11">
      <c r="B7" s="3">
        <v>1</v>
      </c>
      <c r="C7" s="4">
        <v>9.7366666666666657E-2</v>
      </c>
      <c r="D7" s="4">
        <v>9.6366666666666656E-2</v>
      </c>
      <c r="E7" s="4">
        <v>0.10586666666666666</v>
      </c>
      <c r="F7" s="4">
        <v>0.10546666666666665</v>
      </c>
      <c r="G7" s="4">
        <v>0.10696666666666665</v>
      </c>
      <c r="H7" s="4">
        <v>0.11726666666666666</v>
      </c>
      <c r="I7" s="4">
        <v>0.10506666666666667</v>
      </c>
      <c r="J7" s="4">
        <v>0.10146666666666668</v>
      </c>
      <c r="K7" s="4">
        <v>0.11716666666666667</v>
      </c>
    </row>
    <row r="8" spans="2:11">
      <c r="B8" s="3">
        <v>2</v>
      </c>
      <c r="C8" s="4">
        <v>0.23596666666666666</v>
      </c>
      <c r="D8" s="4">
        <v>0.21786666666666665</v>
      </c>
      <c r="E8" s="4">
        <v>0.21956666666666663</v>
      </c>
      <c r="F8" s="4">
        <v>0.10836666666666665</v>
      </c>
      <c r="G8" s="4">
        <v>0.10796666666666667</v>
      </c>
      <c r="H8" s="4">
        <v>0.12166666666666666</v>
      </c>
      <c r="I8" s="4">
        <v>0.14726666666666666</v>
      </c>
      <c r="J8" s="4">
        <v>0.14136666666666664</v>
      </c>
      <c r="K8" s="4">
        <v>0.15026666666666666</v>
      </c>
    </row>
    <row r="9" spans="2:11">
      <c r="B9" s="3">
        <v>3</v>
      </c>
      <c r="C9" s="4">
        <v>0.37886666666666668</v>
      </c>
      <c r="D9" s="4">
        <v>0.40356666666666668</v>
      </c>
      <c r="E9" s="4">
        <v>0.43246666666666667</v>
      </c>
      <c r="F9" s="4">
        <v>0.13206666666666667</v>
      </c>
      <c r="G9" s="4">
        <v>0.13506666666666667</v>
      </c>
      <c r="H9" s="4">
        <v>0.13616666666666666</v>
      </c>
      <c r="I9" s="4">
        <v>0.23636666666666667</v>
      </c>
      <c r="J9" s="4">
        <v>0.22976666666666667</v>
      </c>
      <c r="K9" s="4">
        <v>0.23566666666666664</v>
      </c>
    </row>
    <row r="10" spans="2:11">
      <c r="B10" s="3">
        <v>4</v>
      </c>
      <c r="C10" s="4">
        <v>0.70253333333333334</v>
      </c>
      <c r="D10" s="4">
        <v>0.72573333333333334</v>
      </c>
      <c r="E10" s="4">
        <v>0.76713333333333333</v>
      </c>
      <c r="F10" s="4">
        <v>9.763333333333335E-2</v>
      </c>
      <c r="G10" s="4">
        <v>0.12163333333333334</v>
      </c>
      <c r="H10" s="4">
        <v>0.11433333333333334</v>
      </c>
      <c r="I10" s="4">
        <v>0.32053333333333334</v>
      </c>
      <c r="J10" s="4">
        <v>0.33283333333333337</v>
      </c>
      <c r="K10" s="4">
        <v>0.32203333333333334</v>
      </c>
    </row>
    <row r="11" spans="2:11">
      <c r="B11" s="3">
        <v>5</v>
      </c>
      <c r="C11" s="4">
        <v>1.2597666666666667</v>
      </c>
      <c r="D11" s="4">
        <v>1.2655666666666667</v>
      </c>
      <c r="E11" s="4">
        <v>1.4169666666666667</v>
      </c>
      <c r="F11" s="4">
        <v>0.12276666666666666</v>
      </c>
      <c r="G11" s="4">
        <v>0.10886666666666667</v>
      </c>
      <c r="H11" s="4">
        <v>0.12156666666666666</v>
      </c>
      <c r="I11" s="4">
        <v>0.54846666666666666</v>
      </c>
      <c r="J11" s="4">
        <v>0.56376666666666664</v>
      </c>
      <c r="K11" s="4">
        <v>0.49746666666666667</v>
      </c>
    </row>
    <row r="12" spans="2:11">
      <c r="B12" s="3">
        <v>6</v>
      </c>
      <c r="C12" s="4">
        <v>1.9633666666666665</v>
      </c>
      <c r="D12" s="4">
        <v>1.7624666666666666</v>
      </c>
      <c r="E12" s="4">
        <v>1.7868666666666666</v>
      </c>
      <c r="F12" s="4">
        <v>0.13766666666666669</v>
      </c>
      <c r="G12" s="4">
        <v>0.11216666666666666</v>
      </c>
      <c r="H12" s="4">
        <v>0.12106666666666668</v>
      </c>
      <c r="I12" s="4">
        <v>0.78956666666666664</v>
      </c>
      <c r="J12" s="4">
        <v>0.77976666666666661</v>
      </c>
      <c r="K12" s="4">
        <v>0.72126666666666661</v>
      </c>
    </row>
  </sheetData>
  <mergeCells count="4">
    <mergeCell ref="C5:K5"/>
    <mergeCell ref="C6:E6"/>
    <mergeCell ref="F6:H6"/>
    <mergeCell ref="I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3ABB2-1A8E-468C-A032-689EC273FE3D}">
  <dimension ref="B3:K13"/>
  <sheetViews>
    <sheetView zoomScaleNormal="100" workbookViewId="0">
      <selection activeCell="E45" sqref="E45"/>
    </sheetView>
  </sheetViews>
  <sheetFormatPr defaultRowHeight="15"/>
  <cols>
    <col min="2" max="2" width="15.7109375" customWidth="1"/>
    <col min="3" max="17" width="9.28515625" customWidth="1"/>
  </cols>
  <sheetData>
    <row r="3" spans="2:11">
      <c r="B3" t="s">
        <v>7</v>
      </c>
    </row>
    <row r="5" spans="2:11">
      <c r="B5" s="3" t="s">
        <v>114</v>
      </c>
      <c r="C5" s="61"/>
      <c r="D5" s="61"/>
      <c r="E5" s="61"/>
      <c r="F5" s="61"/>
      <c r="G5" s="61"/>
      <c r="H5" s="61"/>
      <c r="I5" s="61"/>
      <c r="J5" s="61"/>
      <c r="K5" s="61"/>
    </row>
    <row r="6" spans="2:11">
      <c r="B6" s="1" t="s">
        <v>113</v>
      </c>
      <c r="C6" s="61" t="s">
        <v>3</v>
      </c>
      <c r="D6" s="61"/>
      <c r="E6" s="61"/>
      <c r="F6" s="61" t="s">
        <v>4</v>
      </c>
      <c r="G6" s="61"/>
      <c r="H6" s="61"/>
      <c r="I6" s="61" t="s">
        <v>5</v>
      </c>
      <c r="J6" s="61"/>
      <c r="K6" s="61"/>
    </row>
    <row r="7" spans="2:11">
      <c r="B7" s="3">
        <v>1</v>
      </c>
      <c r="C7" s="5">
        <v>9.5133333333333334E-2</v>
      </c>
      <c r="D7" s="5">
        <v>0.10053333333333332</v>
      </c>
      <c r="E7" s="5">
        <v>9.0833333333333335E-2</v>
      </c>
      <c r="F7" s="5">
        <v>9.7833333333333342E-2</v>
      </c>
      <c r="G7" s="5">
        <v>0.11173333333333334</v>
      </c>
      <c r="H7" s="5">
        <v>9.4933333333333328E-2</v>
      </c>
      <c r="I7" s="5">
        <v>0.18043333333333333</v>
      </c>
      <c r="J7" s="5">
        <v>0.17743333333333333</v>
      </c>
      <c r="K7" s="5">
        <v>0.18003333333333332</v>
      </c>
    </row>
    <row r="8" spans="2:11">
      <c r="B8" s="3">
        <v>2</v>
      </c>
      <c r="C8" s="5">
        <v>0.17180000000000001</v>
      </c>
      <c r="D8" s="5">
        <v>0.1457</v>
      </c>
      <c r="E8" s="5">
        <v>0.128</v>
      </c>
      <c r="F8" s="5">
        <v>8.7700000000000014E-2</v>
      </c>
      <c r="G8" s="5">
        <v>9.3700000000000019E-2</v>
      </c>
      <c r="H8" s="5">
        <v>9.4300000000000009E-2</v>
      </c>
      <c r="I8" s="5">
        <v>0.13930000000000003</v>
      </c>
      <c r="J8" s="5">
        <v>0.11590000000000002</v>
      </c>
      <c r="K8" s="5">
        <v>0.14190000000000003</v>
      </c>
    </row>
    <row r="9" spans="2:11">
      <c r="B9" s="3">
        <v>3</v>
      </c>
      <c r="C9" s="5">
        <v>0.3178333333333333</v>
      </c>
      <c r="D9" s="5">
        <v>0.30293333333333333</v>
      </c>
      <c r="E9" s="5">
        <v>0.29913333333333331</v>
      </c>
      <c r="F9" s="5">
        <v>9.9733333333333327E-2</v>
      </c>
      <c r="G9" s="5">
        <v>0.11773333333333334</v>
      </c>
      <c r="H9" s="5">
        <v>0.11213333333333332</v>
      </c>
      <c r="I9" s="5">
        <v>0.14533333333333331</v>
      </c>
      <c r="J9" s="5">
        <v>0.14073333333333332</v>
      </c>
      <c r="K9" s="5">
        <v>0.1464333333333333</v>
      </c>
    </row>
    <row r="10" spans="2:11">
      <c r="B10" s="3">
        <v>4</v>
      </c>
      <c r="C10" s="5">
        <v>0.58399999999999996</v>
      </c>
      <c r="D10" s="5">
        <v>0.52359999999999995</v>
      </c>
      <c r="E10" s="5">
        <v>0.62</v>
      </c>
      <c r="F10" s="5">
        <v>0.1244</v>
      </c>
      <c r="G10" s="5">
        <v>0.1336</v>
      </c>
      <c r="H10" s="5">
        <v>0.114</v>
      </c>
      <c r="I10" s="5">
        <v>0.16270000000000001</v>
      </c>
      <c r="J10" s="5">
        <v>0.1633</v>
      </c>
      <c r="K10" s="5">
        <v>0.16170000000000001</v>
      </c>
    </row>
    <row r="11" spans="2:11">
      <c r="B11" s="3">
        <v>5</v>
      </c>
      <c r="C11" s="5">
        <v>0.96123333333333338</v>
      </c>
      <c r="D11" s="5">
        <v>0.74193333333333333</v>
      </c>
      <c r="E11" s="5">
        <v>0.90943333333333332</v>
      </c>
      <c r="F11" s="5">
        <v>0.13563333333333333</v>
      </c>
      <c r="G11" s="5">
        <v>0.14143333333333336</v>
      </c>
      <c r="H11" s="5">
        <v>0.13433333333333336</v>
      </c>
      <c r="I11" s="5">
        <v>0.17163333333333336</v>
      </c>
      <c r="J11" s="5">
        <v>0.15103333333333335</v>
      </c>
      <c r="K11" s="5">
        <v>0.15213333333333334</v>
      </c>
    </row>
    <row r="12" spans="2:11">
      <c r="B12" s="3">
        <v>6</v>
      </c>
      <c r="C12" s="5">
        <v>1.1940333333333333</v>
      </c>
      <c r="D12" s="5">
        <v>1.1451333333333333</v>
      </c>
      <c r="E12" s="5">
        <v>1.0529333333333333</v>
      </c>
      <c r="F12" s="5">
        <v>0.12513333333333332</v>
      </c>
      <c r="G12" s="5">
        <v>0.13323333333333331</v>
      </c>
      <c r="H12" s="5">
        <v>0.11793333333333335</v>
      </c>
      <c r="I12" s="5">
        <v>0.10943333333333334</v>
      </c>
      <c r="J12" s="5">
        <v>0.13393333333333335</v>
      </c>
      <c r="K12" s="5">
        <v>0.12033333333333333</v>
      </c>
    </row>
    <row r="13" spans="2:11">
      <c r="B13" s="3">
        <v>7</v>
      </c>
      <c r="C13" s="5">
        <v>1.6545000000000001</v>
      </c>
      <c r="D13" s="5">
        <v>1.5816000000000001</v>
      </c>
      <c r="E13" s="5">
        <v>1.5608</v>
      </c>
      <c r="F13" s="5">
        <v>0.18969999999999998</v>
      </c>
      <c r="G13" s="5">
        <v>0.1547</v>
      </c>
      <c r="H13" s="5">
        <v>0.19429999999999997</v>
      </c>
      <c r="I13" s="5">
        <v>0.17559999999999998</v>
      </c>
      <c r="J13" s="5">
        <v>0.21259999999999996</v>
      </c>
      <c r="K13" s="5">
        <v>0.21299999999999997</v>
      </c>
    </row>
  </sheetData>
  <mergeCells count="4">
    <mergeCell ref="C5:K5"/>
    <mergeCell ref="C6:E6"/>
    <mergeCell ref="F6:H6"/>
    <mergeCell ref="I6:K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08AC-76C1-4508-8EF9-E5A1678FEA29}">
  <dimension ref="B3:AC9"/>
  <sheetViews>
    <sheetView topLeftCell="B1" zoomScaleNormal="100" workbookViewId="0">
      <selection activeCell="O31" sqref="O31"/>
    </sheetView>
  </sheetViews>
  <sheetFormatPr defaultRowHeight="15"/>
  <cols>
    <col min="2" max="2" width="15.7109375" customWidth="1"/>
    <col min="3" max="29" width="9.28515625" customWidth="1"/>
  </cols>
  <sheetData>
    <row r="3" spans="2:29">
      <c r="B3" s="16" t="s">
        <v>47</v>
      </c>
    </row>
    <row r="5" spans="2:29">
      <c r="B5" s="2" t="s">
        <v>17</v>
      </c>
      <c r="C5" s="64" t="s">
        <v>46</v>
      </c>
      <c r="D5" s="64"/>
      <c r="E5" s="64"/>
      <c r="F5" s="64" t="s">
        <v>34</v>
      </c>
      <c r="G5" s="64"/>
      <c r="H5" s="64"/>
      <c r="I5" s="64" t="s">
        <v>28</v>
      </c>
      <c r="J5" s="64"/>
      <c r="K5" s="64"/>
      <c r="L5" s="64" t="s">
        <v>29</v>
      </c>
      <c r="M5" s="64"/>
      <c r="N5" s="64"/>
      <c r="O5" s="64" t="s">
        <v>18</v>
      </c>
      <c r="P5" s="64"/>
      <c r="Q5" s="64"/>
      <c r="R5" s="64" t="s">
        <v>19</v>
      </c>
      <c r="S5" s="64"/>
      <c r="T5" s="64"/>
      <c r="U5" s="64" t="s">
        <v>20</v>
      </c>
      <c r="V5" s="64"/>
      <c r="W5" s="64"/>
      <c r="X5" s="64" t="s">
        <v>21</v>
      </c>
      <c r="Y5" s="64"/>
      <c r="Z5" s="64"/>
      <c r="AA5" s="64" t="s">
        <v>22</v>
      </c>
      <c r="AB5" s="64"/>
      <c r="AC5" s="64"/>
    </row>
    <row r="6" spans="2:29">
      <c r="B6" s="1" t="s">
        <v>23</v>
      </c>
      <c r="C6" s="2" t="s">
        <v>3</v>
      </c>
      <c r="D6" s="2" t="s">
        <v>43</v>
      </c>
      <c r="E6" s="2" t="s">
        <v>44</v>
      </c>
      <c r="F6" s="2" t="s">
        <v>3</v>
      </c>
      <c r="G6" s="2" t="s">
        <v>43</v>
      </c>
      <c r="H6" s="2" t="s">
        <v>44</v>
      </c>
      <c r="I6" s="2" t="s">
        <v>3</v>
      </c>
      <c r="J6" s="2" t="s">
        <v>43</v>
      </c>
      <c r="K6" s="2" t="s">
        <v>44</v>
      </c>
      <c r="L6" s="2" t="s">
        <v>3</v>
      </c>
      <c r="M6" s="2" t="s">
        <v>43</v>
      </c>
      <c r="N6" s="2" t="s">
        <v>44</v>
      </c>
      <c r="O6" s="2" t="s">
        <v>3</v>
      </c>
      <c r="P6" s="2" t="s">
        <v>43</v>
      </c>
      <c r="Q6" s="2" t="s">
        <v>44</v>
      </c>
      <c r="R6" s="2" t="s">
        <v>3</v>
      </c>
      <c r="S6" s="2" t="s">
        <v>43</v>
      </c>
      <c r="T6" s="2" t="s">
        <v>44</v>
      </c>
      <c r="U6" s="2" t="s">
        <v>3</v>
      </c>
      <c r="V6" s="2" t="s">
        <v>43</v>
      </c>
      <c r="W6" s="2" t="s">
        <v>44</v>
      </c>
      <c r="X6" s="2" t="s">
        <v>3</v>
      </c>
      <c r="Y6" s="2" t="s">
        <v>43</v>
      </c>
      <c r="Z6" s="2" t="s">
        <v>44</v>
      </c>
      <c r="AA6" s="2" t="s">
        <v>3</v>
      </c>
      <c r="AB6" s="2" t="s">
        <v>43</v>
      </c>
      <c r="AC6" s="2" t="s">
        <v>44</v>
      </c>
    </row>
    <row r="7" spans="2:29">
      <c r="B7" s="2" t="s">
        <v>0</v>
      </c>
      <c r="C7" s="13">
        <v>1</v>
      </c>
      <c r="D7" s="17">
        <v>0.21</v>
      </c>
      <c r="E7" s="17">
        <v>0.17</v>
      </c>
      <c r="F7" s="4">
        <v>1</v>
      </c>
      <c r="G7" s="17">
        <v>0.3</v>
      </c>
      <c r="H7" s="17">
        <v>0.4</v>
      </c>
      <c r="I7" s="4">
        <v>1</v>
      </c>
      <c r="J7" s="17">
        <v>0.4</v>
      </c>
      <c r="K7" s="17">
        <v>0.4</v>
      </c>
      <c r="L7" s="4">
        <v>1</v>
      </c>
      <c r="M7" s="17">
        <v>0.621</v>
      </c>
      <c r="N7" s="17">
        <v>0.5</v>
      </c>
      <c r="O7" s="4">
        <v>1</v>
      </c>
      <c r="P7" s="17">
        <v>3.1</v>
      </c>
      <c r="Q7" s="17">
        <v>3.3</v>
      </c>
      <c r="R7" s="4">
        <v>1</v>
      </c>
      <c r="S7" s="17">
        <v>1.6</v>
      </c>
      <c r="T7" s="17">
        <v>1.46</v>
      </c>
      <c r="U7" s="4">
        <v>1</v>
      </c>
      <c r="V7" s="17">
        <v>0.54</v>
      </c>
      <c r="W7" s="17">
        <v>1.17</v>
      </c>
      <c r="X7" s="4">
        <v>1</v>
      </c>
      <c r="Y7" s="17">
        <v>0.27</v>
      </c>
      <c r="Z7" s="17">
        <v>0.37</v>
      </c>
      <c r="AA7" s="4">
        <v>1</v>
      </c>
      <c r="AB7" s="17">
        <v>0.41</v>
      </c>
      <c r="AC7" s="17">
        <v>0.32</v>
      </c>
    </row>
    <row r="8" spans="2:29">
      <c r="B8" s="2" t="s">
        <v>1</v>
      </c>
      <c r="C8" s="13">
        <v>1</v>
      </c>
      <c r="D8" s="17">
        <v>0.20100000000000001</v>
      </c>
      <c r="E8" s="17">
        <v>0.17299999999999999</v>
      </c>
      <c r="F8" s="4">
        <v>1</v>
      </c>
      <c r="G8" s="17">
        <v>0.40300000000000002</v>
      </c>
      <c r="H8" s="17">
        <v>0.61699999999999999</v>
      </c>
      <c r="I8" s="4">
        <v>1</v>
      </c>
      <c r="J8" s="17">
        <v>0.44900000000000001</v>
      </c>
      <c r="K8" s="17">
        <v>0.441</v>
      </c>
      <c r="L8" s="4">
        <v>1</v>
      </c>
      <c r="M8" s="17">
        <v>0.6</v>
      </c>
      <c r="N8" s="17">
        <v>0.49099999999999999</v>
      </c>
      <c r="O8" s="4">
        <v>1</v>
      </c>
      <c r="P8" s="17">
        <v>5.774</v>
      </c>
      <c r="Q8" s="17">
        <v>5.298</v>
      </c>
      <c r="R8" s="4">
        <v>1</v>
      </c>
      <c r="S8" s="17">
        <v>1.657</v>
      </c>
      <c r="T8" s="17">
        <v>1.357</v>
      </c>
      <c r="U8" s="4">
        <v>1</v>
      </c>
      <c r="V8" s="17">
        <v>0.752</v>
      </c>
      <c r="W8" s="17">
        <v>1.395</v>
      </c>
      <c r="X8" s="4">
        <v>1</v>
      </c>
      <c r="Y8" s="17">
        <v>0.40699999999999997</v>
      </c>
      <c r="Z8" s="17">
        <v>0.53300000000000003</v>
      </c>
      <c r="AA8" s="4">
        <v>1</v>
      </c>
      <c r="AB8" s="17">
        <v>0.59699999999999998</v>
      </c>
      <c r="AC8" s="17">
        <v>0.47199999999999998</v>
      </c>
    </row>
    <row r="9" spans="2:29">
      <c r="B9" s="2" t="s">
        <v>2</v>
      </c>
      <c r="C9" s="13">
        <v>1</v>
      </c>
      <c r="D9" s="17">
        <v>0.29299999999999998</v>
      </c>
      <c r="E9" s="17">
        <v>0.17547499999999999</v>
      </c>
      <c r="F9" s="4"/>
      <c r="G9" s="15"/>
      <c r="H9" s="15"/>
      <c r="I9" s="4"/>
      <c r="J9" s="4"/>
      <c r="K9" s="4"/>
      <c r="L9" s="4"/>
      <c r="M9" s="4"/>
      <c r="N9" s="4"/>
      <c r="O9" s="14">
        <v>1</v>
      </c>
      <c r="P9" s="17">
        <v>4.67</v>
      </c>
      <c r="Q9" s="17">
        <v>3.17</v>
      </c>
      <c r="R9" s="4"/>
      <c r="S9" s="15"/>
      <c r="T9" s="15"/>
      <c r="U9" s="4">
        <v>1</v>
      </c>
      <c r="V9" s="17">
        <v>0.79450200000000004</v>
      </c>
      <c r="W9" s="17">
        <v>1.2279500000000001</v>
      </c>
      <c r="X9" s="4"/>
      <c r="Y9" s="4"/>
      <c r="Z9" s="4"/>
      <c r="AA9" s="14"/>
      <c r="AB9" s="4"/>
      <c r="AC9" s="4"/>
    </row>
  </sheetData>
  <mergeCells count="9">
    <mergeCell ref="U5:W5"/>
    <mergeCell ref="X5:Z5"/>
    <mergeCell ref="AA5:AC5"/>
    <mergeCell ref="C5:E5"/>
    <mergeCell ref="F5:H5"/>
    <mergeCell ref="I5:K5"/>
    <mergeCell ref="L5:N5"/>
    <mergeCell ref="O5:Q5"/>
    <mergeCell ref="R5:T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6A7D-BF0D-4B2C-A6EA-E2F3159AEB16}">
  <dimension ref="B3:F10"/>
  <sheetViews>
    <sheetView zoomScaleNormal="100" workbookViewId="0">
      <selection activeCell="D28" sqref="D28"/>
    </sheetView>
  </sheetViews>
  <sheetFormatPr defaultRowHeight="15"/>
  <cols>
    <col min="2" max="2" width="15.7109375" customWidth="1"/>
    <col min="3" max="14" width="9.28515625" customWidth="1"/>
  </cols>
  <sheetData>
    <row r="3" spans="2:6">
      <c r="B3" s="12" t="s">
        <v>48</v>
      </c>
      <c r="C3" s="12"/>
      <c r="D3" s="12"/>
      <c r="E3" s="12"/>
      <c r="F3" s="12"/>
    </row>
    <row r="4" spans="2:6">
      <c r="B4" s="12"/>
      <c r="C4" s="19"/>
      <c r="D4" s="19"/>
      <c r="E4" s="19"/>
      <c r="F4" s="19"/>
    </row>
    <row r="5" spans="2:6" ht="30">
      <c r="B5" s="1" t="s">
        <v>100</v>
      </c>
      <c r="C5" s="2" t="s">
        <v>3</v>
      </c>
      <c r="D5" s="1" t="s">
        <v>75</v>
      </c>
      <c r="E5" s="1" t="s">
        <v>76</v>
      </c>
      <c r="F5" s="1" t="s">
        <v>74</v>
      </c>
    </row>
    <row r="6" spans="2:6">
      <c r="B6" s="2">
        <v>0</v>
      </c>
      <c r="C6" s="18">
        <v>27.783919623475938</v>
      </c>
      <c r="D6" s="18">
        <v>6.862312184742092</v>
      </c>
      <c r="E6" s="18">
        <v>4.4001119790972334</v>
      </c>
      <c r="F6" s="18">
        <v>3.5508045166585989</v>
      </c>
    </row>
    <row r="7" spans="2:6">
      <c r="B7" s="2">
        <v>10</v>
      </c>
      <c r="C7" s="18">
        <v>12.982355506867098</v>
      </c>
      <c r="D7" s="18">
        <v>4.0769439788131372</v>
      </c>
      <c r="E7" s="18">
        <v>2.1287959580878231</v>
      </c>
      <c r="F7" s="18">
        <v>2.3428535348220487</v>
      </c>
    </row>
    <row r="8" spans="2:6">
      <c r="B8" s="2">
        <v>30</v>
      </c>
      <c r="C8" s="18">
        <v>6.2848325320025147</v>
      </c>
      <c r="D8" s="18">
        <v>2.319486861542936</v>
      </c>
      <c r="E8" s="18">
        <v>1.6173914202682165</v>
      </c>
      <c r="F8" s="18">
        <v>1.3363184812577613</v>
      </c>
    </row>
    <row r="9" spans="2:6">
      <c r="B9" s="2">
        <v>100</v>
      </c>
      <c r="C9" s="18">
        <v>4.4552928407684647</v>
      </c>
      <c r="D9" s="18">
        <v>1.6248096014451154</v>
      </c>
      <c r="E9" s="18">
        <v>1.01066467592716</v>
      </c>
      <c r="F9" s="18">
        <v>0.78371182623702995</v>
      </c>
    </row>
    <row r="10" spans="2:6">
      <c r="B10" s="2">
        <v>300</v>
      </c>
      <c r="C10" s="18">
        <v>2.6050301259813762</v>
      </c>
      <c r="D10" s="18">
        <v>1.1465016418287446</v>
      </c>
      <c r="E10" s="18">
        <v>0.86539845895432843</v>
      </c>
      <c r="F10" s="18">
        <v>0.61734683139351343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7B40-5402-42A1-9DE1-40968ABA7897}">
  <dimension ref="B3:S20"/>
  <sheetViews>
    <sheetView zoomScaleNormal="100" workbookViewId="0">
      <selection activeCell="N33" sqref="N33"/>
    </sheetView>
  </sheetViews>
  <sheetFormatPr defaultRowHeight="15"/>
  <cols>
    <col min="2" max="2" width="15.7109375" customWidth="1"/>
    <col min="3" max="14" width="9.28515625" customWidth="1"/>
  </cols>
  <sheetData>
    <row r="3" spans="2:19" ht="30">
      <c r="B3" s="21" t="s">
        <v>110</v>
      </c>
    </row>
    <row r="5" spans="2:19">
      <c r="B5" s="2" t="s">
        <v>103</v>
      </c>
      <c r="C5" s="71" t="s">
        <v>0</v>
      </c>
      <c r="D5" s="71"/>
      <c r="E5" s="71"/>
      <c r="F5" s="71"/>
      <c r="G5" s="71" t="s">
        <v>1</v>
      </c>
      <c r="H5" s="71"/>
      <c r="I5" s="71"/>
      <c r="J5" s="71"/>
      <c r="K5" s="71" t="s">
        <v>2</v>
      </c>
      <c r="L5" s="71"/>
      <c r="M5" s="71"/>
      <c r="N5" s="71"/>
    </row>
    <row r="6" spans="2:19" ht="30">
      <c r="B6" s="1" t="s">
        <v>100</v>
      </c>
      <c r="C6" s="2" t="s">
        <v>3</v>
      </c>
      <c r="D6" s="1" t="s">
        <v>101</v>
      </c>
      <c r="E6" s="1" t="s">
        <v>102</v>
      </c>
      <c r="F6" s="1" t="s">
        <v>74</v>
      </c>
      <c r="G6" s="2" t="s">
        <v>3</v>
      </c>
      <c r="H6" s="1" t="s">
        <v>101</v>
      </c>
      <c r="I6" s="1" t="s">
        <v>102</v>
      </c>
      <c r="J6" s="1" t="s">
        <v>74</v>
      </c>
      <c r="K6" s="2" t="s">
        <v>3</v>
      </c>
      <c r="L6" s="1" t="s">
        <v>101</v>
      </c>
      <c r="M6" s="1" t="s">
        <v>102</v>
      </c>
      <c r="N6" s="1" t="s">
        <v>74</v>
      </c>
    </row>
    <row r="7" spans="2:19">
      <c r="B7" s="2">
        <v>0</v>
      </c>
      <c r="C7" s="4">
        <v>0</v>
      </c>
      <c r="D7" s="4">
        <v>0.75301137212678215</v>
      </c>
      <c r="E7" s="4">
        <v>0.84163098516238966</v>
      </c>
      <c r="F7" s="4">
        <v>0.87219929495986748</v>
      </c>
      <c r="G7" s="4">
        <v>0</v>
      </c>
      <c r="H7" s="4">
        <v>0.83839974041094156</v>
      </c>
      <c r="I7" s="4">
        <v>0.9136946393408879</v>
      </c>
      <c r="J7" s="4">
        <v>0.94634302517759661</v>
      </c>
      <c r="K7" s="4">
        <v>0</v>
      </c>
      <c r="L7" s="4">
        <v>0.83482431228551235</v>
      </c>
      <c r="M7" s="4">
        <v>0.88225499054571832</v>
      </c>
      <c r="N7" s="4">
        <v>0.95828407822050243</v>
      </c>
    </row>
    <row r="8" spans="2:19">
      <c r="B8" s="2">
        <v>10</v>
      </c>
      <c r="C8" s="4">
        <v>0.53273851627839819</v>
      </c>
      <c r="D8" s="4">
        <v>0.85326246137825934</v>
      </c>
      <c r="E8" s="4">
        <v>0.92338028662129068</v>
      </c>
      <c r="F8" s="4">
        <v>0.91567591734456133</v>
      </c>
      <c r="G8" s="4">
        <v>0.65701800142648792</v>
      </c>
      <c r="H8" s="4">
        <v>0.87504112658071487</v>
      </c>
      <c r="I8" s="4">
        <v>0.92502996655200564</v>
      </c>
      <c r="J8" s="4">
        <v>0.94990609729566489</v>
      </c>
      <c r="K8" s="4">
        <v>0.70521387315844075</v>
      </c>
      <c r="L8" s="4">
        <v>0.90916304018612082</v>
      </c>
      <c r="M8" s="4">
        <v>0.91804890591352417</v>
      </c>
      <c r="N8" s="4">
        <v>0.95833805855678467</v>
      </c>
    </row>
    <row r="9" spans="2:19">
      <c r="B9" s="2">
        <v>30</v>
      </c>
      <c r="C9" s="4">
        <v>0.77379604400049573</v>
      </c>
      <c r="D9" s="4">
        <v>0.91651693162893066</v>
      </c>
      <c r="E9" s="4">
        <v>0.94178678018843653</v>
      </c>
      <c r="F9" s="4">
        <v>0.95190316919400231</v>
      </c>
      <c r="G9" s="4">
        <v>0.84503408312663453</v>
      </c>
      <c r="H9" s="4">
        <v>0.91372675821336558</v>
      </c>
      <c r="I9" s="4">
        <v>0.93276186833507113</v>
      </c>
      <c r="J9" s="4">
        <v>0.95737545296541771</v>
      </c>
      <c r="K9" s="4">
        <v>0.82752506338317278</v>
      </c>
      <c r="L9" s="4">
        <v>0.91694191194506847</v>
      </c>
      <c r="M9" s="4">
        <v>0.92703007910201918</v>
      </c>
      <c r="N9" s="4">
        <v>0.95099734856768903</v>
      </c>
    </row>
    <row r="10" spans="2:19">
      <c r="B10" s="2">
        <v>100</v>
      </c>
      <c r="C10" s="4">
        <v>0.83964491327552004</v>
      </c>
      <c r="D10" s="4">
        <v>0.94151978470049136</v>
      </c>
      <c r="E10" s="4">
        <v>0.96362411460932962</v>
      </c>
      <c r="F10" s="4">
        <v>0.97179261109095516</v>
      </c>
      <c r="G10" s="4">
        <v>0.86770849966821728</v>
      </c>
      <c r="H10" s="4">
        <v>0.89459606180466389</v>
      </c>
      <c r="I10" s="4">
        <v>0.94785341720822147</v>
      </c>
      <c r="J10" s="4">
        <v>0.95044455487684887</v>
      </c>
      <c r="K10" s="4">
        <v>0.86263939336009687</v>
      </c>
      <c r="L10" s="4">
        <v>0.91287320408407147</v>
      </c>
      <c r="M10" s="4">
        <v>0.92941913905214779</v>
      </c>
      <c r="N10" s="4">
        <v>0.95500954481728617</v>
      </c>
    </row>
    <row r="11" spans="2:19">
      <c r="B11" s="2">
        <v>300</v>
      </c>
      <c r="C11" s="4">
        <v>0.90623964648313104</v>
      </c>
      <c r="D11" s="4">
        <v>0.95873506483728765</v>
      </c>
      <c r="E11" s="4">
        <v>0.96885254238127316</v>
      </c>
      <c r="F11" s="4">
        <v>0.9777804269606406</v>
      </c>
      <c r="G11" s="4">
        <v>0.89946063141609089</v>
      </c>
      <c r="H11" s="4">
        <v>0.94269484681789695</v>
      </c>
      <c r="I11" s="4">
        <v>0.9534919876777751</v>
      </c>
      <c r="J11" s="4">
        <v>0.9677629561961163</v>
      </c>
      <c r="K11" s="4">
        <v>0.89403148318191361</v>
      </c>
      <c r="L11" s="4">
        <v>0.9519247706164532</v>
      </c>
      <c r="M11" s="4">
        <v>0.95585225683862918</v>
      </c>
      <c r="N11" s="4">
        <v>0.95799714091965649</v>
      </c>
    </row>
    <row r="14" spans="2:19" ht="30">
      <c r="B14" s="21" t="s">
        <v>111</v>
      </c>
    </row>
    <row r="16" spans="2:19">
      <c r="B16" s="2" t="s">
        <v>107</v>
      </c>
      <c r="C16" s="71" t="s">
        <v>0</v>
      </c>
      <c r="D16" s="71"/>
      <c r="E16" s="71"/>
      <c r="F16" s="71"/>
      <c r="G16" s="71" t="s">
        <v>1</v>
      </c>
      <c r="H16" s="71"/>
      <c r="I16" s="71"/>
      <c r="J16" s="71"/>
      <c r="K16" s="71" t="s">
        <v>2</v>
      </c>
      <c r="L16" s="71"/>
      <c r="M16" s="71"/>
      <c r="N16" s="71"/>
      <c r="P16" s="30"/>
      <c r="Q16" s="30"/>
      <c r="R16" s="30"/>
      <c r="S16" s="30"/>
    </row>
    <row r="17" spans="2:19">
      <c r="B17" s="2" t="s">
        <v>104</v>
      </c>
      <c r="C17" s="17">
        <v>0.46</v>
      </c>
      <c r="D17" s="17">
        <v>0.22</v>
      </c>
      <c r="E17" s="17">
        <v>0.127</v>
      </c>
      <c r="F17" s="17">
        <v>0.11899999999999999</v>
      </c>
      <c r="G17" s="17">
        <v>0.96299999999999997</v>
      </c>
      <c r="H17" s="17">
        <v>0.746</v>
      </c>
      <c r="I17" s="17">
        <v>1.0309999999999999</v>
      </c>
      <c r="J17" s="17">
        <v>0.58699999999999997</v>
      </c>
      <c r="K17" s="17">
        <v>0.86099999999999999</v>
      </c>
      <c r="L17" s="17">
        <v>1.075</v>
      </c>
      <c r="M17" s="17">
        <v>0.876</v>
      </c>
      <c r="N17" s="17">
        <v>0.90800000000000003</v>
      </c>
      <c r="P17" s="30"/>
      <c r="Q17" s="30"/>
      <c r="R17" s="30"/>
      <c r="S17" s="30"/>
    </row>
    <row r="18" spans="2:19">
      <c r="B18" s="2" t="s">
        <v>105</v>
      </c>
      <c r="C18" s="17">
        <v>0.245</v>
      </c>
      <c r="D18" s="17">
        <v>0.18</v>
      </c>
      <c r="E18" s="17">
        <v>0.15</v>
      </c>
      <c r="F18" s="17">
        <v>0.20200000000000001</v>
      </c>
      <c r="G18" s="17">
        <v>0.73399999999999999</v>
      </c>
      <c r="H18" s="17">
        <v>0.77</v>
      </c>
      <c r="I18" s="17">
        <v>0.55400000000000005</v>
      </c>
      <c r="J18" s="17">
        <v>0.70699999999999996</v>
      </c>
      <c r="K18" s="17">
        <v>0.85799999999999998</v>
      </c>
      <c r="L18" s="17">
        <v>0.76700000000000002</v>
      </c>
      <c r="M18" s="17">
        <v>0.83299999999999996</v>
      </c>
      <c r="N18" s="17">
        <v>0.47799999999999998</v>
      </c>
      <c r="P18" s="30"/>
      <c r="Q18" s="30"/>
      <c r="R18" s="30"/>
      <c r="S18" s="30"/>
    </row>
    <row r="19" spans="2:19">
      <c r="B19" s="2" t="s">
        <v>106</v>
      </c>
      <c r="C19" s="17">
        <v>0.45900000000000002</v>
      </c>
      <c r="D19" s="17">
        <v>0.19600000000000001</v>
      </c>
      <c r="E19" s="17">
        <v>0.24199999999999999</v>
      </c>
      <c r="F19" s="17">
        <v>0.29899999999999999</v>
      </c>
      <c r="G19" s="17">
        <v>0.77700000000000002</v>
      </c>
      <c r="H19" s="17">
        <v>0.59199999999999997</v>
      </c>
      <c r="I19" s="17">
        <v>1.2230000000000001</v>
      </c>
      <c r="J19" s="17">
        <v>0.66200000000000003</v>
      </c>
      <c r="K19" s="17">
        <v>0.496</v>
      </c>
      <c r="L19" s="17">
        <v>0.46500000000000002</v>
      </c>
      <c r="M19" s="17">
        <v>0.68700000000000006</v>
      </c>
      <c r="N19" s="17">
        <v>0.36299999999999999</v>
      </c>
      <c r="P19" s="30"/>
      <c r="Q19" s="30"/>
      <c r="R19" s="30"/>
      <c r="S19" s="30"/>
    </row>
    <row r="20" spans="2:19">
      <c r="B20" s="2" t="s">
        <v>109</v>
      </c>
      <c r="C20" s="2">
        <v>10</v>
      </c>
      <c r="D20" s="2">
        <v>30</v>
      </c>
      <c r="E20" s="2">
        <v>100</v>
      </c>
      <c r="F20" s="2">
        <v>300</v>
      </c>
      <c r="G20" s="2">
        <v>10</v>
      </c>
      <c r="H20" s="2">
        <v>30</v>
      </c>
      <c r="I20" s="2">
        <v>100</v>
      </c>
      <c r="J20" s="2">
        <v>300</v>
      </c>
      <c r="K20" s="2">
        <v>10</v>
      </c>
      <c r="L20" s="2">
        <v>30</v>
      </c>
      <c r="M20" s="2">
        <v>100</v>
      </c>
      <c r="N20" s="2">
        <v>300</v>
      </c>
    </row>
  </sheetData>
  <mergeCells count="6">
    <mergeCell ref="C5:F5"/>
    <mergeCell ref="G5:J5"/>
    <mergeCell ref="K5:N5"/>
    <mergeCell ref="C16:F16"/>
    <mergeCell ref="G16:J16"/>
    <mergeCell ref="K16:N1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685B9-4B19-4ED9-BC75-1D6F48F29186}">
  <dimension ref="B3:K13"/>
  <sheetViews>
    <sheetView zoomScaleNormal="100" workbookViewId="0">
      <selection activeCell="L34" sqref="L34"/>
    </sheetView>
  </sheetViews>
  <sheetFormatPr defaultRowHeight="15"/>
  <cols>
    <col min="2" max="2" width="15.7109375" customWidth="1"/>
    <col min="3" max="14" width="9.28515625" customWidth="1"/>
  </cols>
  <sheetData>
    <row r="3" spans="2:11">
      <c r="B3" t="s">
        <v>51</v>
      </c>
    </row>
    <row r="5" spans="2:11">
      <c r="B5" s="2"/>
      <c r="C5" s="72" t="s">
        <v>0</v>
      </c>
      <c r="D5" s="72"/>
      <c r="E5" s="72"/>
      <c r="F5" s="72" t="s">
        <v>1</v>
      </c>
      <c r="G5" s="72"/>
      <c r="H5" s="72"/>
      <c r="I5" s="72" t="s">
        <v>2</v>
      </c>
      <c r="J5" s="72"/>
      <c r="K5" s="72"/>
    </row>
    <row r="6" spans="2:11" ht="38.25">
      <c r="B6" s="28" t="s">
        <v>50</v>
      </c>
      <c r="C6" s="6" t="s">
        <v>3</v>
      </c>
      <c r="D6" s="6" t="s">
        <v>4</v>
      </c>
      <c r="E6" s="6" t="s">
        <v>5</v>
      </c>
      <c r="F6" s="6" t="s">
        <v>3</v>
      </c>
      <c r="G6" s="6" t="s">
        <v>4</v>
      </c>
      <c r="H6" s="6" t="s">
        <v>5</v>
      </c>
      <c r="I6" s="6" t="s">
        <v>3</v>
      </c>
      <c r="J6" s="6" t="s">
        <v>4</v>
      </c>
      <c r="K6" s="6" t="s">
        <v>5</v>
      </c>
    </row>
    <row r="7" spans="2:11">
      <c r="B7" s="6">
        <v>0</v>
      </c>
      <c r="C7" s="17">
        <v>1</v>
      </c>
      <c r="D7" s="17">
        <v>1</v>
      </c>
      <c r="E7" s="17">
        <v>1</v>
      </c>
      <c r="F7" s="17">
        <v>1</v>
      </c>
      <c r="G7" s="17">
        <v>1</v>
      </c>
      <c r="H7" s="17">
        <v>1</v>
      </c>
      <c r="I7" s="17">
        <v>1</v>
      </c>
      <c r="J7" s="17">
        <v>1</v>
      </c>
      <c r="K7" s="17">
        <v>1</v>
      </c>
    </row>
    <row r="8" spans="2:11">
      <c r="B8" s="6">
        <v>1</v>
      </c>
      <c r="C8" s="17">
        <v>0.90535900000000002</v>
      </c>
      <c r="D8" s="17">
        <v>0.618286</v>
      </c>
      <c r="E8" s="17">
        <v>0.637799</v>
      </c>
      <c r="F8" s="17">
        <v>0.97462099999999996</v>
      </c>
      <c r="G8" s="17">
        <v>0.59329200000000004</v>
      </c>
      <c r="H8" s="17">
        <v>0.79322800000000004</v>
      </c>
      <c r="I8" s="17"/>
      <c r="J8" s="17"/>
      <c r="K8" s="17"/>
    </row>
    <row r="9" spans="2:11">
      <c r="B9" s="6">
        <v>2</v>
      </c>
      <c r="C9" s="17">
        <v>0.87125200000000003</v>
      </c>
      <c r="D9" s="17">
        <v>0.52690599999999999</v>
      </c>
      <c r="E9" s="17">
        <v>0.41293999999999997</v>
      </c>
      <c r="F9" s="17">
        <v>0.92343299999999995</v>
      </c>
      <c r="G9" s="17">
        <v>0.644957</v>
      </c>
      <c r="H9" s="17">
        <v>0.73605299999999996</v>
      </c>
      <c r="I9" s="17">
        <v>0.97542399999999996</v>
      </c>
      <c r="J9" s="17">
        <v>0.63337399999999999</v>
      </c>
      <c r="K9" s="17">
        <v>0.47749999999999998</v>
      </c>
    </row>
    <row r="10" spans="2:11">
      <c r="B10" s="6">
        <v>3</v>
      </c>
      <c r="C10" s="17">
        <v>0.82715099999999997</v>
      </c>
      <c r="D10" s="17">
        <v>0.27602399999999999</v>
      </c>
      <c r="E10" s="17">
        <v>0.28955999999999998</v>
      </c>
      <c r="F10" s="17">
        <v>0.87506799999999996</v>
      </c>
      <c r="G10" s="17">
        <v>0.42421500000000001</v>
      </c>
      <c r="H10" s="17">
        <v>0.36427999999999999</v>
      </c>
      <c r="I10" s="17"/>
      <c r="J10" s="17"/>
      <c r="K10" s="17"/>
    </row>
    <row r="11" spans="2:11">
      <c r="B11" s="6">
        <v>4</v>
      </c>
      <c r="C11" s="17">
        <v>0.85031199999999996</v>
      </c>
      <c r="D11" s="17">
        <v>0.239569</v>
      </c>
      <c r="E11" s="17">
        <v>0.25469999999999998</v>
      </c>
      <c r="F11" s="17">
        <v>0.89652299999999996</v>
      </c>
      <c r="G11" s="17">
        <v>0.35604200000000003</v>
      </c>
      <c r="H11" s="17">
        <v>0.33652500000000002</v>
      </c>
      <c r="I11" s="17">
        <v>0.90335600000000005</v>
      </c>
      <c r="J11" s="17">
        <v>0.31126199999999998</v>
      </c>
      <c r="K11" s="17">
        <v>0.27355299999999999</v>
      </c>
    </row>
    <row r="12" spans="2:11">
      <c r="B12" s="6">
        <v>6</v>
      </c>
      <c r="C12" s="17">
        <v>0.64602599999999999</v>
      </c>
      <c r="D12" s="17">
        <v>0.18532100000000001</v>
      </c>
      <c r="E12" s="17">
        <v>0.161435</v>
      </c>
      <c r="F12" s="17">
        <v>0.63292700000000002</v>
      </c>
      <c r="G12" s="17">
        <v>0.25704100000000002</v>
      </c>
      <c r="H12" s="17">
        <v>0.18789900000000001</v>
      </c>
      <c r="I12" s="17">
        <v>0.64001600000000003</v>
      </c>
      <c r="J12" s="17">
        <v>0.204151</v>
      </c>
      <c r="K12" s="17">
        <v>0.150118</v>
      </c>
    </row>
    <row r="13" spans="2:11">
      <c r="B13" s="6">
        <v>8</v>
      </c>
      <c r="C13" s="17">
        <v>0.41664899999999999</v>
      </c>
      <c r="D13" s="17">
        <v>0.160132</v>
      </c>
      <c r="E13" s="17">
        <v>0.12055100000000001</v>
      </c>
      <c r="F13" s="17">
        <v>0.32652199999999998</v>
      </c>
      <c r="G13" s="17">
        <v>0.20080899999999999</v>
      </c>
      <c r="H13" s="17">
        <v>0.15278900000000001</v>
      </c>
      <c r="I13" s="17">
        <v>0.36670199999999997</v>
      </c>
      <c r="J13" s="17">
        <v>0.16417699999999999</v>
      </c>
      <c r="K13" s="17">
        <v>0.112387</v>
      </c>
    </row>
  </sheetData>
  <mergeCells count="3">
    <mergeCell ref="C5:E5"/>
    <mergeCell ref="F5:H5"/>
    <mergeCell ref="I5:K5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6876-7250-47E4-AA92-CEDE0F577477}">
  <dimension ref="B3:F42"/>
  <sheetViews>
    <sheetView zoomScaleNormal="100" workbookViewId="0">
      <selection activeCell="P39" sqref="P39"/>
    </sheetView>
  </sheetViews>
  <sheetFormatPr defaultRowHeight="15"/>
  <cols>
    <col min="2" max="2" width="15.7109375" customWidth="1"/>
    <col min="3" max="14" width="9.28515625" customWidth="1"/>
  </cols>
  <sheetData>
    <row r="3" spans="2:6">
      <c r="B3" t="s">
        <v>112</v>
      </c>
    </row>
    <row r="5" spans="2:6" ht="25.5">
      <c r="B5" s="48" t="s">
        <v>52</v>
      </c>
      <c r="C5" s="49" t="s">
        <v>96</v>
      </c>
      <c r="D5" s="49" t="s">
        <v>97</v>
      </c>
      <c r="E5" s="49" t="s">
        <v>98</v>
      </c>
      <c r="F5" s="49" t="s">
        <v>99</v>
      </c>
    </row>
    <row r="6" spans="2:6">
      <c r="B6" s="48">
        <v>28</v>
      </c>
      <c r="C6" s="38">
        <v>1</v>
      </c>
      <c r="D6" s="38"/>
      <c r="E6" s="38"/>
      <c r="F6" s="38"/>
    </row>
    <row r="7" spans="2:6">
      <c r="B7" s="48">
        <v>31</v>
      </c>
      <c r="C7" s="38">
        <v>1</v>
      </c>
      <c r="D7" s="38"/>
      <c r="E7" s="38"/>
      <c r="F7" s="38"/>
    </row>
    <row r="8" spans="2:6">
      <c r="B8" s="48">
        <v>43</v>
      </c>
      <c r="C8" s="38">
        <v>1</v>
      </c>
      <c r="D8" s="38"/>
      <c r="E8" s="38"/>
      <c r="F8" s="38"/>
    </row>
    <row r="9" spans="2:6">
      <c r="B9" s="48">
        <v>34</v>
      </c>
      <c r="C9" s="38">
        <v>1</v>
      </c>
      <c r="D9" s="38"/>
      <c r="E9" s="38"/>
      <c r="F9" s="38"/>
    </row>
    <row r="10" spans="2:6">
      <c r="B10" s="48">
        <v>31</v>
      </c>
      <c r="C10" s="38">
        <v>1</v>
      </c>
      <c r="D10" s="38"/>
      <c r="E10" s="38"/>
      <c r="F10" s="38"/>
    </row>
    <row r="11" spans="2:6">
      <c r="B11" s="48">
        <v>32</v>
      </c>
      <c r="C11" s="38">
        <v>1</v>
      </c>
      <c r="D11" s="38"/>
      <c r="E11" s="38"/>
      <c r="F11" s="38"/>
    </row>
    <row r="12" spans="2:6">
      <c r="B12" s="48">
        <v>32</v>
      </c>
      <c r="C12" s="38">
        <v>1</v>
      </c>
      <c r="D12" s="38"/>
      <c r="E12" s="38"/>
      <c r="F12" s="38"/>
    </row>
    <row r="13" spans="2:6">
      <c r="B13" s="48">
        <v>33</v>
      </c>
      <c r="C13" s="38">
        <v>1</v>
      </c>
      <c r="D13" s="38"/>
      <c r="E13" s="38"/>
      <c r="F13" s="38"/>
    </row>
    <row r="14" spans="2:6">
      <c r="B14" s="48">
        <v>34</v>
      </c>
      <c r="C14" s="38">
        <v>1</v>
      </c>
      <c r="D14" s="38"/>
      <c r="E14" s="38"/>
      <c r="F14" s="38"/>
    </row>
    <row r="15" spans="2:6">
      <c r="B15" s="48">
        <v>30</v>
      </c>
      <c r="C15" s="38">
        <v>1</v>
      </c>
      <c r="D15" s="38"/>
      <c r="E15" s="38"/>
      <c r="F15" s="38"/>
    </row>
    <row r="16" spans="2:6">
      <c r="B16" s="48">
        <v>45</v>
      </c>
      <c r="C16" s="38"/>
      <c r="D16" s="38">
        <v>1</v>
      </c>
      <c r="E16" s="38"/>
      <c r="F16" s="38"/>
    </row>
    <row r="17" spans="2:6">
      <c r="B17" s="48">
        <v>45</v>
      </c>
      <c r="C17" s="38"/>
      <c r="D17" s="38">
        <v>1</v>
      </c>
      <c r="E17" s="38"/>
      <c r="F17" s="38"/>
    </row>
    <row r="18" spans="2:6">
      <c r="B18" s="48">
        <v>43</v>
      </c>
      <c r="C18" s="38"/>
      <c r="D18" s="38">
        <v>1</v>
      </c>
      <c r="E18" s="38"/>
      <c r="F18" s="38"/>
    </row>
    <row r="19" spans="2:6">
      <c r="B19" s="48">
        <v>45</v>
      </c>
      <c r="C19" s="38"/>
      <c r="D19" s="38">
        <v>1</v>
      </c>
      <c r="E19" s="38"/>
      <c r="F19" s="38"/>
    </row>
    <row r="20" spans="2:6">
      <c r="B20" s="48">
        <v>49</v>
      </c>
      <c r="C20" s="38"/>
      <c r="D20" s="38">
        <v>1</v>
      </c>
      <c r="E20" s="38"/>
      <c r="F20" s="38"/>
    </row>
    <row r="21" spans="2:6">
      <c r="B21" s="48">
        <v>58</v>
      </c>
      <c r="C21" s="38"/>
      <c r="D21" s="38">
        <v>1</v>
      </c>
      <c r="E21" s="38"/>
      <c r="F21" s="38"/>
    </row>
    <row r="22" spans="2:6">
      <c r="B22" s="48">
        <v>41</v>
      </c>
      <c r="C22" s="38"/>
      <c r="D22" s="38">
        <v>1</v>
      </c>
      <c r="E22" s="38"/>
      <c r="F22" s="38"/>
    </row>
    <row r="23" spans="2:6">
      <c r="B23" s="48">
        <v>55</v>
      </c>
      <c r="C23" s="38"/>
      <c r="D23" s="38">
        <v>1</v>
      </c>
      <c r="E23" s="38"/>
      <c r="F23" s="38"/>
    </row>
    <row r="24" spans="2:6">
      <c r="B24" s="48">
        <v>61</v>
      </c>
      <c r="C24" s="38"/>
      <c r="D24" s="38"/>
      <c r="E24" s="38">
        <v>1</v>
      </c>
      <c r="F24" s="38"/>
    </row>
    <row r="25" spans="2:6">
      <c r="B25" s="48">
        <v>43</v>
      </c>
      <c r="C25" s="38"/>
      <c r="D25" s="38"/>
      <c r="E25" s="38">
        <v>1</v>
      </c>
      <c r="F25" s="38"/>
    </row>
    <row r="26" spans="2:6">
      <c r="B26" s="48">
        <v>54</v>
      </c>
      <c r="C26" s="38"/>
      <c r="D26" s="38"/>
      <c r="E26" s="38">
        <v>1</v>
      </c>
      <c r="F26" s="38"/>
    </row>
    <row r="27" spans="2:6">
      <c r="B27" s="48">
        <v>56</v>
      </c>
      <c r="C27" s="38"/>
      <c r="D27" s="38"/>
      <c r="E27" s="38">
        <v>1</v>
      </c>
      <c r="F27" s="38"/>
    </row>
    <row r="28" spans="2:6">
      <c r="B28" s="48">
        <v>52</v>
      </c>
      <c r="C28" s="38"/>
      <c r="D28" s="38"/>
      <c r="E28" s="38">
        <v>1</v>
      </c>
      <c r="F28" s="38"/>
    </row>
    <row r="29" spans="2:6">
      <c r="B29" s="48">
        <v>59</v>
      </c>
      <c r="C29" s="38"/>
      <c r="D29" s="38"/>
      <c r="E29" s="38">
        <v>1</v>
      </c>
      <c r="F29" s="38"/>
    </row>
    <row r="30" spans="2:6">
      <c r="B30" s="48">
        <v>71</v>
      </c>
      <c r="C30" s="38"/>
      <c r="D30" s="38"/>
      <c r="E30" s="38">
        <v>1</v>
      </c>
      <c r="F30" s="38"/>
    </row>
    <row r="31" spans="2:6">
      <c r="B31" s="48">
        <v>55</v>
      </c>
      <c r="C31" s="38"/>
      <c r="D31" s="38"/>
      <c r="E31" s="38">
        <v>1</v>
      </c>
      <c r="F31" s="38"/>
    </row>
    <row r="32" spans="2:6">
      <c r="B32" s="48">
        <v>107</v>
      </c>
      <c r="C32" s="38"/>
      <c r="D32" s="38"/>
      <c r="E32" s="38">
        <v>1</v>
      </c>
      <c r="F32" s="38"/>
    </row>
    <row r="33" spans="2:6">
      <c r="B33" s="48">
        <v>115</v>
      </c>
      <c r="C33" s="38"/>
      <c r="D33" s="38"/>
      <c r="E33" s="38">
        <v>0</v>
      </c>
      <c r="F33" s="38"/>
    </row>
    <row r="34" spans="2:6">
      <c r="B34" s="48">
        <v>40</v>
      </c>
      <c r="C34" s="38"/>
      <c r="D34" s="38"/>
      <c r="E34" s="38"/>
      <c r="F34" s="38">
        <v>1</v>
      </c>
    </row>
    <row r="35" spans="2:6">
      <c r="B35" s="48">
        <v>26</v>
      </c>
      <c r="C35" s="38"/>
      <c r="D35" s="38"/>
      <c r="E35" s="38"/>
      <c r="F35" s="38">
        <v>1</v>
      </c>
    </row>
    <row r="36" spans="2:6">
      <c r="B36" s="48">
        <v>103</v>
      </c>
      <c r="C36" s="38"/>
      <c r="D36" s="38"/>
      <c r="E36" s="38"/>
      <c r="F36" s="38">
        <v>1</v>
      </c>
    </row>
    <row r="37" spans="2:6">
      <c r="B37" s="48">
        <v>94</v>
      </c>
      <c r="C37" s="38"/>
      <c r="D37" s="38"/>
      <c r="E37" s="38"/>
      <c r="F37" s="38">
        <v>1</v>
      </c>
    </row>
    <row r="38" spans="2:6">
      <c r="B38" s="48">
        <v>90</v>
      </c>
      <c r="C38" s="38"/>
      <c r="D38" s="38"/>
      <c r="E38" s="38"/>
      <c r="F38" s="38">
        <v>1</v>
      </c>
    </row>
    <row r="39" spans="2:6">
      <c r="B39" s="48">
        <v>87</v>
      </c>
      <c r="C39" s="38"/>
      <c r="D39" s="38"/>
      <c r="E39" s="38"/>
      <c r="F39" s="38">
        <v>1</v>
      </c>
    </row>
    <row r="40" spans="2:6">
      <c r="B40" s="48">
        <v>103</v>
      </c>
      <c r="C40" s="38"/>
      <c r="D40" s="38"/>
      <c r="E40" s="38"/>
      <c r="F40" s="38">
        <v>1</v>
      </c>
    </row>
    <row r="41" spans="2:6">
      <c r="B41" s="48">
        <v>115</v>
      </c>
      <c r="C41" s="38"/>
      <c r="D41" s="38"/>
      <c r="E41" s="38"/>
      <c r="F41" s="38">
        <v>0</v>
      </c>
    </row>
    <row r="42" spans="2:6">
      <c r="B42" s="48">
        <v>115</v>
      </c>
      <c r="C42" s="38"/>
      <c r="D42" s="38"/>
      <c r="E42" s="38"/>
      <c r="F42" s="38">
        <v>0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A01FC-0828-45EA-B62C-B00DDBDC7974}">
  <dimension ref="B3:N11"/>
  <sheetViews>
    <sheetView zoomScaleNormal="100" workbookViewId="0">
      <selection activeCell="R43" sqref="R43"/>
    </sheetView>
  </sheetViews>
  <sheetFormatPr defaultRowHeight="15"/>
  <cols>
    <col min="2" max="2" width="13.85546875" customWidth="1"/>
  </cols>
  <sheetData>
    <row r="3" spans="2:14">
      <c r="B3" s="16" t="s">
        <v>53</v>
      </c>
      <c r="C3" s="16"/>
      <c r="D3" s="16"/>
      <c r="E3" s="16"/>
      <c r="F3" s="16"/>
      <c r="G3" s="16"/>
      <c r="H3" s="16"/>
      <c r="I3" s="16"/>
      <c r="J3" s="16"/>
      <c r="K3" s="16"/>
    </row>
    <row r="4" spans="2:14"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2:14">
      <c r="B5" s="3" t="s">
        <v>95</v>
      </c>
      <c r="C5" s="61" t="s">
        <v>3</v>
      </c>
      <c r="D5" s="61"/>
      <c r="E5" s="61"/>
      <c r="F5" s="61" t="s">
        <v>4</v>
      </c>
      <c r="G5" s="61"/>
      <c r="H5" s="61"/>
      <c r="I5" s="61" t="s">
        <v>5</v>
      </c>
      <c r="J5" s="61"/>
      <c r="K5" s="61"/>
      <c r="L5" s="19"/>
      <c r="M5" s="19"/>
    </row>
    <row r="6" spans="2:14">
      <c r="B6" s="3">
        <v>1</v>
      </c>
      <c r="C6" s="4">
        <v>0.31486666666666663</v>
      </c>
      <c r="D6" s="4">
        <v>0.32236666666666663</v>
      </c>
      <c r="E6" s="4">
        <v>0.31226666666666664</v>
      </c>
      <c r="F6" s="4">
        <v>0.16426666666666667</v>
      </c>
      <c r="G6" s="4">
        <v>0.17146666666666668</v>
      </c>
      <c r="H6" s="4">
        <v>0.16386666666666666</v>
      </c>
      <c r="I6" s="4">
        <v>0.23046666666666668</v>
      </c>
      <c r="J6" s="4">
        <v>0.25166666666666665</v>
      </c>
      <c r="K6" s="4">
        <v>0.24436666666666665</v>
      </c>
      <c r="L6" s="22"/>
      <c r="M6" s="22"/>
    </row>
    <row r="7" spans="2:14">
      <c r="B7" s="3">
        <v>2</v>
      </c>
      <c r="C7" s="4">
        <v>0.34106666666666668</v>
      </c>
      <c r="D7" s="4">
        <v>0.33866666666666667</v>
      </c>
      <c r="E7" s="4">
        <v>0.34106666666666668</v>
      </c>
      <c r="F7" s="4">
        <v>0.12016666666666667</v>
      </c>
      <c r="G7" s="4">
        <v>0.12576666666666667</v>
      </c>
      <c r="H7" s="4">
        <v>0.12996666666666667</v>
      </c>
      <c r="I7" s="4">
        <v>0.20326666666666665</v>
      </c>
      <c r="J7" s="4">
        <v>0.2093666666666667</v>
      </c>
      <c r="K7" s="4">
        <v>0.20916666666666667</v>
      </c>
      <c r="L7" s="22"/>
      <c r="M7" s="22"/>
      <c r="N7" s="22"/>
    </row>
    <row r="8" spans="2:14">
      <c r="B8" s="3">
        <v>3</v>
      </c>
      <c r="C8" s="4">
        <v>0.36326666666666668</v>
      </c>
      <c r="D8" s="4">
        <v>0.3706666666666667</v>
      </c>
      <c r="E8" s="4">
        <v>0.34216666666666667</v>
      </c>
      <c r="F8" s="4">
        <v>8.2366666666666671E-2</v>
      </c>
      <c r="G8" s="4">
        <v>7.6366666666666666E-2</v>
      </c>
      <c r="H8" s="4">
        <v>8.1866666666666671E-2</v>
      </c>
      <c r="I8" s="4">
        <v>0.14856666666666665</v>
      </c>
      <c r="J8" s="4">
        <v>0.13276666666666667</v>
      </c>
      <c r="K8" s="4">
        <v>0.14216666666666666</v>
      </c>
      <c r="L8" s="22"/>
      <c r="M8" s="22"/>
      <c r="N8" s="22"/>
    </row>
    <row r="9" spans="2:14">
      <c r="B9" s="3">
        <v>4</v>
      </c>
      <c r="C9" s="4">
        <v>0.3982</v>
      </c>
      <c r="D9" s="4">
        <v>0.37480000000000002</v>
      </c>
      <c r="E9" s="4">
        <v>0.34060000000000001</v>
      </c>
      <c r="F9" s="4">
        <v>3.9300000000000002E-2</v>
      </c>
      <c r="G9" s="4">
        <v>3.8300000000000001E-2</v>
      </c>
      <c r="H9" s="4">
        <v>3.8699999999999998E-2</v>
      </c>
      <c r="I9" s="4">
        <v>9.1200000000000003E-2</v>
      </c>
      <c r="J9" s="4">
        <v>8.5699999999999998E-2</v>
      </c>
      <c r="K9" s="4">
        <v>7.9999999999999988E-2</v>
      </c>
      <c r="L9" s="22"/>
      <c r="M9" s="22"/>
      <c r="N9" s="22"/>
    </row>
    <row r="10" spans="2:14">
      <c r="B10" s="3">
        <v>5</v>
      </c>
      <c r="C10" s="4">
        <v>0.39500000000000002</v>
      </c>
      <c r="D10" s="4">
        <v>0.40500000000000003</v>
      </c>
      <c r="E10" s="4">
        <v>0.39900000000000002</v>
      </c>
      <c r="F10" s="4">
        <v>3.7100000000000001E-2</v>
      </c>
      <c r="G10" s="4">
        <v>3.7299999999999993E-2</v>
      </c>
      <c r="H10" s="4">
        <v>3.7100000000000001E-2</v>
      </c>
      <c r="I10" s="4">
        <v>8.610000000000001E-2</v>
      </c>
      <c r="J10" s="4">
        <v>8.5699999999999998E-2</v>
      </c>
      <c r="K10" s="4">
        <v>8.5600000000000009E-2</v>
      </c>
      <c r="L10" s="22"/>
      <c r="M10" s="22"/>
      <c r="N10" s="22"/>
    </row>
    <row r="11" spans="2:14">
      <c r="B11" s="3">
        <v>6</v>
      </c>
      <c r="C11" s="4">
        <v>0.45446666666666669</v>
      </c>
      <c r="D11" s="4">
        <v>0.41696666666666671</v>
      </c>
      <c r="E11" s="4">
        <v>0.41326666666666667</v>
      </c>
      <c r="F11" s="4">
        <v>3.7466666666666662E-2</v>
      </c>
      <c r="G11" s="4">
        <v>2.9766666666666663E-2</v>
      </c>
      <c r="H11" s="4">
        <v>2.9266666666666663E-2</v>
      </c>
      <c r="I11" s="4">
        <v>8.4766666666666657E-2</v>
      </c>
      <c r="J11" s="4">
        <v>8.5466666666666663E-2</v>
      </c>
      <c r="K11" s="4">
        <v>7.616666666666666E-2</v>
      </c>
      <c r="L11" s="22"/>
      <c r="M11" s="22"/>
      <c r="N11" s="22"/>
    </row>
  </sheetData>
  <mergeCells count="3">
    <mergeCell ref="C5:E5"/>
    <mergeCell ref="F5:H5"/>
    <mergeCell ref="I5:K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65226-EC00-48EA-8F0C-01C974920D7B}">
  <dimension ref="B3:N12"/>
  <sheetViews>
    <sheetView zoomScaleNormal="100" workbookViewId="0">
      <selection activeCell="O28" sqref="O28"/>
    </sheetView>
  </sheetViews>
  <sheetFormatPr defaultRowHeight="15"/>
  <cols>
    <col min="2" max="2" width="13.85546875" customWidth="1"/>
  </cols>
  <sheetData>
    <row r="3" spans="2:14">
      <c r="B3" s="16" t="s">
        <v>54</v>
      </c>
    </row>
    <row r="4" spans="2:14"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2:14" s="12" customFormat="1" ht="15" customHeight="1">
      <c r="B5" s="2" t="s">
        <v>95</v>
      </c>
      <c r="C5" s="61" t="s">
        <v>3</v>
      </c>
      <c r="D5" s="61"/>
      <c r="E5" s="61"/>
      <c r="F5" s="61" t="s">
        <v>4</v>
      </c>
      <c r="G5" s="61"/>
      <c r="H5" s="61"/>
      <c r="I5" s="61" t="s">
        <v>5</v>
      </c>
      <c r="J5" s="61"/>
      <c r="K5" s="61"/>
    </row>
    <row r="6" spans="2:14">
      <c r="B6" s="3">
        <v>1</v>
      </c>
      <c r="C6" s="4">
        <v>0.26103333333333334</v>
      </c>
      <c r="D6" s="4">
        <v>0.24443333333333336</v>
      </c>
      <c r="E6" s="4">
        <v>0.24243333333333336</v>
      </c>
      <c r="F6" s="4">
        <v>0.17043333333333335</v>
      </c>
      <c r="G6" s="4">
        <v>0.16493333333333335</v>
      </c>
      <c r="H6" s="4">
        <v>0.17593333333333333</v>
      </c>
      <c r="I6" s="4">
        <v>0.19393333333333335</v>
      </c>
      <c r="J6" s="4">
        <v>0.19263333333333335</v>
      </c>
      <c r="K6" s="4">
        <v>0.21273333333333336</v>
      </c>
      <c r="L6" s="16"/>
      <c r="M6" s="16"/>
      <c r="N6" s="16"/>
    </row>
    <row r="7" spans="2:14">
      <c r="B7" s="3">
        <v>2</v>
      </c>
      <c r="C7" s="4">
        <v>0.37746666666666667</v>
      </c>
      <c r="D7" s="4">
        <v>0.38686666666666669</v>
      </c>
      <c r="E7" s="4">
        <v>0.35966666666666669</v>
      </c>
      <c r="F7" s="4">
        <v>0.19386666666666666</v>
      </c>
      <c r="G7" s="4">
        <v>0.21666666666666665</v>
      </c>
      <c r="H7" s="4">
        <v>0.19906666666666667</v>
      </c>
      <c r="I7" s="4">
        <v>0.23666666666666666</v>
      </c>
      <c r="J7" s="4">
        <v>0.24666666666666667</v>
      </c>
      <c r="K7" s="4">
        <v>0.25026666666666669</v>
      </c>
      <c r="L7" s="22"/>
      <c r="M7" s="22"/>
      <c r="N7" s="22"/>
    </row>
    <row r="8" spans="2:14">
      <c r="B8" s="3">
        <v>3</v>
      </c>
      <c r="C8" s="4">
        <v>0.41599999999999998</v>
      </c>
      <c r="D8" s="4">
        <v>0.41289999999999999</v>
      </c>
      <c r="E8" s="4">
        <v>0.45790000000000003</v>
      </c>
      <c r="F8" s="4">
        <v>0.23730000000000001</v>
      </c>
      <c r="G8" s="4">
        <v>0.24199999999999999</v>
      </c>
      <c r="H8" s="4">
        <v>0.24380000000000002</v>
      </c>
      <c r="I8" s="4">
        <v>0.21970000000000001</v>
      </c>
      <c r="J8" s="4">
        <v>0.22660000000000002</v>
      </c>
      <c r="K8" s="4">
        <v>0.2243</v>
      </c>
      <c r="L8" s="22"/>
      <c r="M8" s="22"/>
      <c r="N8" s="22"/>
    </row>
    <row r="9" spans="2:14">
      <c r="B9" s="3">
        <v>4</v>
      </c>
      <c r="C9" s="4">
        <v>0.43753333333333333</v>
      </c>
      <c r="D9" s="4">
        <v>0.47693333333333338</v>
      </c>
      <c r="E9" s="4">
        <v>0.51593333333333324</v>
      </c>
      <c r="F9" s="4">
        <v>0.21933333333333332</v>
      </c>
      <c r="G9" s="4">
        <v>0.21723333333333333</v>
      </c>
      <c r="H9" s="4">
        <v>0.22173333333333334</v>
      </c>
      <c r="I9" s="4">
        <v>0.18543333333333334</v>
      </c>
      <c r="J9" s="4">
        <v>0.19633333333333336</v>
      </c>
      <c r="K9" s="4">
        <v>0.21893333333333337</v>
      </c>
      <c r="L9" s="22"/>
      <c r="M9" s="22"/>
      <c r="N9" s="22"/>
    </row>
    <row r="10" spans="2:14">
      <c r="B10" s="3">
        <v>5</v>
      </c>
      <c r="C10" s="4">
        <v>0.53090000000000004</v>
      </c>
      <c r="D10" s="4">
        <v>0.58840000000000003</v>
      </c>
      <c r="E10" s="4">
        <v>0.5283000000000001</v>
      </c>
      <c r="F10" s="4">
        <v>0.25409999999999999</v>
      </c>
      <c r="G10" s="4">
        <v>0.24249999999999999</v>
      </c>
      <c r="H10" s="4">
        <v>0.23709999999999998</v>
      </c>
      <c r="I10" s="4">
        <v>0.20750000000000002</v>
      </c>
      <c r="J10" s="4">
        <v>0.20169999999999999</v>
      </c>
      <c r="K10" s="4">
        <v>0.21189999999999998</v>
      </c>
      <c r="L10" s="22"/>
      <c r="M10" s="22"/>
      <c r="N10" s="22"/>
    </row>
    <row r="11" spans="2:14">
      <c r="B11" s="3">
        <v>6</v>
      </c>
      <c r="C11" s="4">
        <v>0.54786666666666672</v>
      </c>
      <c r="D11" s="4">
        <v>0.55666666666666664</v>
      </c>
      <c r="E11" s="4">
        <v>0.56616666666666671</v>
      </c>
      <c r="F11" s="4">
        <v>0.23546666666666669</v>
      </c>
      <c r="G11" s="4">
        <v>0.23306666666666667</v>
      </c>
      <c r="H11" s="4">
        <v>0.24126666666666666</v>
      </c>
      <c r="I11" s="4">
        <v>0.19106666666666666</v>
      </c>
      <c r="J11" s="4">
        <v>0.19136666666666666</v>
      </c>
      <c r="K11" s="4">
        <v>0.20246666666666666</v>
      </c>
      <c r="L11" s="22"/>
      <c r="M11" s="22"/>
      <c r="N11" s="22"/>
    </row>
    <row r="12" spans="2:14">
      <c r="B12" s="3">
        <v>7</v>
      </c>
      <c r="C12" s="4">
        <v>0.5081</v>
      </c>
      <c r="D12" s="4">
        <v>0.50690000000000002</v>
      </c>
      <c r="E12" s="4">
        <v>0.48060000000000003</v>
      </c>
      <c r="F12" s="4">
        <v>0.19410000000000002</v>
      </c>
      <c r="G12" s="4">
        <v>0.19350000000000001</v>
      </c>
      <c r="H12" s="4">
        <v>0.2059</v>
      </c>
      <c r="I12" s="4">
        <v>0.17480000000000001</v>
      </c>
      <c r="J12" s="4">
        <v>0.16670000000000001</v>
      </c>
      <c r="K12" s="4">
        <v>0.1716</v>
      </c>
      <c r="L12" s="22"/>
      <c r="M12" s="22"/>
      <c r="N12" s="22"/>
    </row>
  </sheetData>
  <mergeCells count="3">
    <mergeCell ref="C5:E5"/>
    <mergeCell ref="F5:H5"/>
    <mergeCell ref="I5:K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E323-37C8-41B2-A4FD-8F1CC86AAE9D}">
  <dimension ref="B3:K11"/>
  <sheetViews>
    <sheetView zoomScaleNormal="100" workbookViewId="0">
      <selection activeCell="J34" sqref="J34"/>
    </sheetView>
  </sheetViews>
  <sheetFormatPr defaultRowHeight="15"/>
  <cols>
    <col min="2" max="2" width="15.7109375" customWidth="1"/>
  </cols>
  <sheetData>
    <row r="3" spans="2:11">
      <c r="B3" s="23" t="s">
        <v>56</v>
      </c>
      <c r="C3" s="12"/>
      <c r="D3" s="12"/>
      <c r="E3" s="12"/>
      <c r="F3" s="12"/>
      <c r="G3" s="12"/>
      <c r="H3" s="12"/>
      <c r="I3" s="12"/>
      <c r="J3" s="12"/>
      <c r="K3" s="12"/>
    </row>
    <row r="4" spans="2:11"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2:11">
      <c r="B5" s="2" t="s">
        <v>17</v>
      </c>
      <c r="C5" s="64" t="s">
        <v>55</v>
      </c>
      <c r="D5" s="64"/>
      <c r="E5" s="64"/>
      <c r="F5" s="64" t="s">
        <v>28</v>
      </c>
      <c r="G5" s="64"/>
      <c r="H5" s="64"/>
      <c r="I5" s="64" t="s">
        <v>29</v>
      </c>
      <c r="J5" s="64"/>
      <c r="K5" s="64"/>
    </row>
    <row r="6" spans="2:11">
      <c r="B6" s="1" t="s">
        <v>23</v>
      </c>
      <c r="C6" s="2" t="s">
        <v>3</v>
      </c>
      <c r="D6" s="2" t="s">
        <v>4</v>
      </c>
      <c r="E6" s="2" t="s">
        <v>5</v>
      </c>
      <c r="F6" s="2" t="s">
        <v>3</v>
      </c>
      <c r="G6" s="2" t="s">
        <v>4</v>
      </c>
      <c r="H6" s="2" t="s">
        <v>5</v>
      </c>
      <c r="I6" s="2" t="s">
        <v>3</v>
      </c>
      <c r="J6" s="2" t="s">
        <v>4</v>
      </c>
      <c r="K6" s="2" t="s">
        <v>5</v>
      </c>
    </row>
    <row r="7" spans="2:11">
      <c r="B7" s="2" t="s">
        <v>0</v>
      </c>
      <c r="C7" s="4">
        <v>1</v>
      </c>
      <c r="D7" s="4">
        <v>0.17997988000000001</v>
      </c>
      <c r="E7" s="4">
        <v>0.21324447999999999</v>
      </c>
      <c r="F7" s="4">
        <v>1</v>
      </c>
      <c r="G7" s="4">
        <v>0.20598614000000001</v>
      </c>
      <c r="H7" s="4">
        <v>0.11627268</v>
      </c>
      <c r="I7" s="4">
        <v>1</v>
      </c>
      <c r="J7" s="4">
        <v>0.26800000000000002</v>
      </c>
      <c r="K7" s="4">
        <v>0.17</v>
      </c>
    </row>
    <row r="8" spans="2:11">
      <c r="B8" s="2" t="s">
        <v>1</v>
      </c>
      <c r="C8" s="4">
        <v>1</v>
      </c>
      <c r="D8" s="4">
        <v>0.22282757</v>
      </c>
      <c r="E8" s="4">
        <v>0.29231223000000001</v>
      </c>
      <c r="F8" s="4">
        <v>1</v>
      </c>
      <c r="G8" s="4">
        <v>0.248</v>
      </c>
      <c r="H8" s="4">
        <v>0.30599999999999999</v>
      </c>
      <c r="I8" s="4">
        <v>1</v>
      </c>
      <c r="J8" s="4">
        <v>0.41199999999999998</v>
      </c>
      <c r="K8" s="4">
        <v>0.49</v>
      </c>
    </row>
    <row r="9" spans="2:11">
      <c r="B9" s="2" t="s">
        <v>2</v>
      </c>
      <c r="C9" s="4">
        <v>1</v>
      </c>
      <c r="D9" s="4">
        <v>0.58372730016708296</v>
      </c>
      <c r="E9" s="4">
        <v>0.27626150846481323</v>
      </c>
      <c r="F9" s="4">
        <v>1</v>
      </c>
      <c r="G9" s="4">
        <v>0.32758779999999998</v>
      </c>
      <c r="H9" s="4">
        <v>0.33553115</v>
      </c>
      <c r="I9" s="4">
        <v>1</v>
      </c>
      <c r="J9" s="4">
        <v>0.21097446566323444</v>
      </c>
      <c r="K9" s="4">
        <v>0.34714200000000001</v>
      </c>
    </row>
    <row r="10" spans="2:11">
      <c r="B10" s="2" t="s">
        <v>9</v>
      </c>
      <c r="C10" s="4">
        <v>1</v>
      </c>
      <c r="D10" s="4">
        <v>0.65021765232086182</v>
      </c>
      <c r="E10" s="4">
        <v>0.278361976146698</v>
      </c>
      <c r="F10" s="9"/>
      <c r="G10" s="9"/>
      <c r="H10" s="9"/>
      <c r="I10" s="4">
        <v>1</v>
      </c>
      <c r="J10" s="4">
        <v>0.34399982505185273</v>
      </c>
      <c r="K10" s="4">
        <v>0.30531414128543743</v>
      </c>
    </row>
    <row r="11" spans="2:11">
      <c r="B11" s="2" t="s">
        <v>10</v>
      </c>
      <c r="C11" s="4">
        <v>1</v>
      </c>
      <c r="D11" s="4">
        <v>0.70568442344665527</v>
      </c>
      <c r="E11" s="4">
        <v>0.28056907653808594</v>
      </c>
      <c r="F11" s="9"/>
      <c r="G11" s="9"/>
      <c r="H11" s="9"/>
      <c r="I11" s="9"/>
      <c r="J11" s="9"/>
      <c r="K11" s="9"/>
    </row>
  </sheetData>
  <mergeCells count="3">
    <mergeCell ref="C5:E5"/>
    <mergeCell ref="F5:H5"/>
    <mergeCell ref="I5:K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7661-142C-4263-B8FC-9596B628A60E}">
  <dimension ref="B3:K9"/>
  <sheetViews>
    <sheetView zoomScaleNormal="100" workbookViewId="0">
      <selection activeCell="Q36" sqref="Q36"/>
    </sheetView>
  </sheetViews>
  <sheetFormatPr defaultRowHeight="15"/>
  <cols>
    <col min="2" max="2" width="15.7109375" customWidth="1"/>
  </cols>
  <sheetData>
    <row r="3" spans="2:11">
      <c r="B3" s="23" t="s">
        <v>57</v>
      </c>
    </row>
    <row r="5" spans="2:11">
      <c r="B5" s="2" t="s">
        <v>17</v>
      </c>
      <c r="C5" s="64" t="s">
        <v>55</v>
      </c>
      <c r="D5" s="64"/>
      <c r="E5" s="64"/>
      <c r="F5" s="64" t="s">
        <v>28</v>
      </c>
      <c r="G5" s="64"/>
      <c r="H5" s="64"/>
      <c r="I5" s="64" t="s">
        <v>29</v>
      </c>
      <c r="J5" s="64"/>
      <c r="K5" s="64"/>
    </row>
    <row r="6" spans="2:11">
      <c r="B6" s="1" t="s">
        <v>23</v>
      </c>
      <c r="C6" s="2" t="s">
        <v>3</v>
      </c>
      <c r="D6" s="2" t="s">
        <v>4</v>
      </c>
      <c r="E6" s="2" t="s">
        <v>5</v>
      </c>
      <c r="F6" s="2" t="s">
        <v>3</v>
      </c>
      <c r="G6" s="2" t="s">
        <v>4</v>
      </c>
      <c r="H6" s="2" t="s">
        <v>5</v>
      </c>
      <c r="I6" s="2" t="s">
        <v>3</v>
      </c>
      <c r="J6" s="2" t="s">
        <v>4</v>
      </c>
      <c r="K6" s="2" t="s">
        <v>5</v>
      </c>
    </row>
    <row r="7" spans="2:11">
      <c r="B7" s="2" t="s">
        <v>0</v>
      </c>
      <c r="C7" s="4">
        <v>1</v>
      </c>
      <c r="D7" s="24">
        <v>0.66725611686706543</v>
      </c>
      <c r="E7" s="24">
        <v>0.49841481447219849</v>
      </c>
      <c r="F7" s="4">
        <v>1</v>
      </c>
      <c r="G7" s="4">
        <v>0.4</v>
      </c>
      <c r="H7" s="4">
        <v>0.1</v>
      </c>
      <c r="I7" s="4">
        <v>1</v>
      </c>
      <c r="J7" s="4">
        <v>0.6</v>
      </c>
      <c r="K7" s="4">
        <v>0.1</v>
      </c>
    </row>
    <row r="8" spans="2:11">
      <c r="B8" s="2" t="s">
        <v>1</v>
      </c>
      <c r="C8" s="4">
        <v>1</v>
      </c>
      <c r="D8" s="14">
        <v>0.67095643281936646</v>
      </c>
      <c r="E8" s="14">
        <v>0.8424910306930542</v>
      </c>
      <c r="F8" s="4">
        <v>1</v>
      </c>
      <c r="G8" s="4">
        <v>0.27</v>
      </c>
      <c r="H8" s="4">
        <v>0.21</v>
      </c>
      <c r="I8" s="4">
        <v>1</v>
      </c>
      <c r="J8" s="4">
        <v>0.37</v>
      </c>
      <c r="K8" s="4">
        <v>0.24</v>
      </c>
    </row>
    <row r="9" spans="2:11">
      <c r="B9" s="2" t="s">
        <v>2</v>
      </c>
      <c r="C9" s="4">
        <v>1</v>
      </c>
      <c r="D9" s="15">
        <v>0.38003599643707275</v>
      </c>
      <c r="E9" s="15">
        <v>0.5462944507598877</v>
      </c>
      <c r="F9" s="4">
        <v>1</v>
      </c>
      <c r="G9" s="4">
        <v>0.44171595573425293</v>
      </c>
      <c r="H9" s="4">
        <v>0.11359059065580368</v>
      </c>
      <c r="I9" s="4">
        <v>1</v>
      </c>
      <c r="J9" s="4">
        <v>0.50673979520797729</v>
      </c>
      <c r="K9" s="4">
        <v>9.8886042833328247E-2</v>
      </c>
    </row>
  </sheetData>
  <mergeCells count="3">
    <mergeCell ref="C5:E5"/>
    <mergeCell ref="F5:H5"/>
    <mergeCell ref="I5:K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6DFB2-821D-4A22-826A-E97014F14DD5}">
  <dimension ref="B3:E31"/>
  <sheetViews>
    <sheetView zoomScaleNormal="100" workbookViewId="0">
      <selection activeCell="S24" sqref="S24"/>
    </sheetView>
  </sheetViews>
  <sheetFormatPr defaultRowHeight="15"/>
  <cols>
    <col min="2" max="2" width="16.7109375" customWidth="1"/>
  </cols>
  <sheetData>
    <row r="3" spans="2:5">
      <c r="B3" t="s">
        <v>91</v>
      </c>
    </row>
    <row r="4" spans="2:5">
      <c r="B4" s="46"/>
      <c r="C4" s="63" t="s">
        <v>92</v>
      </c>
      <c r="D4" s="63"/>
      <c r="E4" s="63"/>
    </row>
    <row r="5" spans="2:5">
      <c r="B5" s="12"/>
      <c r="C5" s="2" t="s">
        <v>3</v>
      </c>
      <c r="D5" s="2" t="s">
        <v>4</v>
      </c>
      <c r="E5" s="2" t="s">
        <v>5</v>
      </c>
    </row>
    <row r="6" spans="2:5">
      <c r="B6" s="47"/>
      <c r="C6" s="44">
        <v>13</v>
      </c>
      <c r="D6" s="44">
        <v>75</v>
      </c>
      <c r="E6" s="44">
        <v>21</v>
      </c>
    </row>
    <row r="7" spans="2:5">
      <c r="B7" s="47"/>
      <c r="C7" s="44">
        <v>64</v>
      </c>
      <c r="D7" s="44">
        <v>3</v>
      </c>
      <c r="E7" s="44">
        <v>14</v>
      </c>
    </row>
    <row r="8" spans="2:5">
      <c r="B8" s="47"/>
      <c r="C8" s="44">
        <v>27</v>
      </c>
      <c r="D8" s="44">
        <v>82</v>
      </c>
      <c r="E8" s="44">
        <v>119</v>
      </c>
    </row>
    <row r="9" spans="2:5">
      <c r="B9" s="47"/>
      <c r="C9" s="44">
        <v>2</v>
      </c>
      <c r="D9" s="44">
        <v>2</v>
      </c>
      <c r="E9" s="44">
        <v>11</v>
      </c>
    </row>
    <row r="10" spans="2:5">
      <c r="B10" s="47"/>
      <c r="C10" s="44">
        <v>2</v>
      </c>
      <c r="D10" s="44">
        <v>28</v>
      </c>
      <c r="E10" s="44">
        <v>35</v>
      </c>
    </row>
    <row r="11" spans="2:5">
      <c r="B11" s="47"/>
      <c r="C11" s="44">
        <v>33</v>
      </c>
      <c r="D11" s="44">
        <v>3</v>
      </c>
      <c r="E11" s="44">
        <v>5</v>
      </c>
    </row>
    <row r="12" spans="2:5">
      <c r="B12" s="47"/>
      <c r="C12" s="44">
        <v>42</v>
      </c>
      <c r="D12" s="44">
        <v>4</v>
      </c>
      <c r="E12" s="44">
        <v>5</v>
      </c>
    </row>
    <row r="13" spans="2:5">
      <c r="B13" s="47"/>
      <c r="C13" s="44">
        <v>15</v>
      </c>
      <c r="D13" s="44">
        <v>19</v>
      </c>
      <c r="E13" s="44">
        <v>9</v>
      </c>
    </row>
    <row r="14" spans="2:5">
      <c r="B14" s="47"/>
      <c r="C14" s="44">
        <v>7</v>
      </c>
      <c r="D14" s="44">
        <v>37</v>
      </c>
      <c r="E14" s="44">
        <v>17</v>
      </c>
    </row>
    <row r="15" spans="2:5">
      <c r="B15" s="47"/>
      <c r="C15" s="44">
        <v>6</v>
      </c>
      <c r="D15" s="44">
        <v>50</v>
      </c>
      <c r="E15" s="44">
        <v>159</v>
      </c>
    </row>
    <row r="16" spans="2:5">
      <c r="B16" s="47"/>
      <c r="C16" s="44">
        <v>11</v>
      </c>
      <c r="D16" s="44">
        <v>12</v>
      </c>
      <c r="E16" s="44">
        <v>7</v>
      </c>
    </row>
    <row r="17" spans="2:5">
      <c r="B17" s="47"/>
      <c r="C17" s="44">
        <v>1</v>
      </c>
      <c r="D17" s="44">
        <v>1</v>
      </c>
      <c r="E17" s="44">
        <v>10</v>
      </c>
    </row>
    <row r="18" spans="2:5">
      <c r="B18" s="47"/>
      <c r="C18" s="44">
        <v>9</v>
      </c>
      <c r="D18" s="44">
        <v>5</v>
      </c>
      <c r="E18" s="44">
        <v>6</v>
      </c>
    </row>
    <row r="19" spans="2:5">
      <c r="B19" s="47"/>
      <c r="C19" s="44">
        <v>10</v>
      </c>
      <c r="D19" s="44">
        <v>67</v>
      </c>
      <c r="E19" s="44">
        <v>81</v>
      </c>
    </row>
    <row r="20" spans="2:5">
      <c r="B20" s="47"/>
      <c r="C20" s="44">
        <v>39</v>
      </c>
      <c r="D20" s="44">
        <v>0</v>
      </c>
      <c r="E20" s="44">
        <v>1</v>
      </c>
    </row>
    <row r="21" spans="2:5">
      <c r="B21" s="47"/>
      <c r="C21" s="44">
        <v>70</v>
      </c>
      <c r="D21" s="44">
        <v>1</v>
      </c>
      <c r="E21" s="44">
        <v>1</v>
      </c>
    </row>
    <row r="22" spans="2:5">
      <c r="B22" s="47"/>
      <c r="C22" s="44">
        <v>2</v>
      </c>
      <c r="D22" s="44">
        <v>1</v>
      </c>
      <c r="E22" s="44">
        <v>6</v>
      </c>
    </row>
    <row r="23" spans="2:5">
      <c r="B23" s="47"/>
      <c r="C23" s="44">
        <v>2</v>
      </c>
      <c r="D23" s="44">
        <v>12</v>
      </c>
      <c r="E23" s="44">
        <v>150</v>
      </c>
    </row>
    <row r="24" spans="2:5">
      <c r="B24" s="47"/>
      <c r="C24" s="44">
        <v>0</v>
      </c>
      <c r="D24" s="44">
        <v>32</v>
      </c>
      <c r="E24" s="44">
        <v>94</v>
      </c>
    </row>
    <row r="25" spans="2:5">
      <c r="B25" s="47"/>
      <c r="C25" s="44">
        <v>0</v>
      </c>
      <c r="D25" s="44">
        <v>0</v>
      </c>
      <c r="E25" s="44">
        <v>0</v>
      </c>
    </row>
    <row r="26" spans="2:5">
      <c r="B26" s="47"/>
      <c r="C26" s="44">
        <v>12</v>
      </c>
      <c r="D26" s="44">
        <v>7</v>
      </c>
      <c r="E26" s="44">
        <v>3</v>
      </c>
    </row>
    <row r="27" spans="2:5">
      <c r="B27" s="47"/>
      <c r="C27" s="44">
        <v>24</v>
      </c>
      <c r="D27" s="44">
        <v>82</v>
      </c>
      <c r="E27" s="44">
        <v>13</v>
      </c>
    </row>
    <row r="28" spans="2:5">
      <c r="B28" s="47"/>
      <c r="C28" s="44"/>
      <c r="D28" s="44">
        <v>5</v>
      </c>
      <c r="E28" s="44">
        <v>62</v>
      </c>
    </row>
    <row r="29" spans="2:5">
      <c r="B29" s="47"/>
      <c r="C29" s="44"/>
      <c r="D29" s="44">
        <v>66</v>
      </c>
      <c r="E29" s="44">
        <v>52</v>
      </c>
    </row>
    <row r="30" spans="2:5">
      <c r="B30" s="47"/>
      <c r="C30" s="44"/>
      <c r="D30" s="44">
        <v>76</v>
      </c>
      <c r="E30" s="44"/>
    </row>
    <row r="31" spans="2:5">
      <c r="B31" s="47"/>
      <c r="C31" s="44"/>
      <c r="D31" s="44">
        <v>65</v>
      </c>
      <c r="E31" s="44"/>
    </row>
  </sheetData>
  <mergeCells count="1">
    <mergeCell ref="C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0460-29C6-4C6C-8352-C56B73BD2602}">
  <dimension ref="B3:Q13"/>
  <sheetViews>
    <sheetView zoomScaleNormal="100" workbookViewId="0">
      <selection activeCell="D35" sqref="D35"/>
    </sheetView>
  </sheetViews>
  <sheetFormatPr defaultRowHeight="15"/>
  <cols>
    <col min="2" max="2" width="15.7109375" customWidth="1"/>
    <col min="3" max="17" width="9.28515625" customWidth="1"/>
  </cols>
  <sheetData>
    <row r="3" spans="2:17">
      <c r="B3" t="s">
        <v>8</v>
      </c>
    </row>
    <row r="5" spans="2:17">
      <c r="B5" s="3" t="s">
        <v>114</v>
      </c>
      <c r="C5" s="61"/>
      <c r="D5" s="61"/>
      <c r="E5" s="61"/>
      <c r="F5" s="61"/>
      <c r="G5" s="61"/>
      <c r="H5" s="61"/>
      <c r="I5" s="61"/>
      <c r="J5" s="61"/>
      <c r="K5" s="61"/>
      <c r="L5" s="62"/>
      <c r="M5" s="62"/>
      <c r="N5" s="62"/>
      <c r="O5" s="62"/>
      <c r="P5" s="62"/>
      <c r="Q5" s="62"/>
    </row>
    <row r="6" spans="2:17">
      <c r="B6" s="1" t="s">
        <v>113</v>
      </c>
      <c r="C6" s="61" t="s">
        <v>3</v>
      </c>
      <c r="D6" s="61"/>
      <c r="E6" s="61"/>
      <c r="F6" s="61" t="s">
        <v>4</v>
      </c>
      <c r="G6" s="61"/>
      <c r="H6" s="61"/>
      <c r="I6" s="61" t="s">
        <v>5</v>
      </c>
      <c r="J6" s="61"/>
      <c r="K6" s="61"/>
      <c r="L6" s="16"/>
      <c r="M6" s="16"/>
      <c r="N6" s="16"/>
      <c r="O6" s="16"/>
      <c r="P6" s="16"/>
      <c r="Q6" s="16"/>
    </row>
    <row r="7" spans="2:17">
      <c r="B7" s="3">
        <v>1</v>
      </c>
      <c r="C7" s="5">
        <v>0.20469999999999999</v>
      </c>
      <c r="D7" s="5">
        <v>0.21940000000000001</v>
      </c>
      <c r="E7" s="5">
        <v>0.2175</v>
      </c>
      <c r="F7" s="4">
        <v>0.17</v>
      </c>
      <c r="G7" s="4">
        <v>0.17979999999999999</v>
      </c>
      <c r="H7" s="4">
        <v>0.17899999999999999</v>
      </c>
      <c r="I7" s="4">
        <v>0.19170000000000001</v>
      </c>
      <c r="J7" s="4">
        <v>0.20499999999999999</v>
      </c>
      <c r="K7" s="4">
        <v>0.20849999999999999</v>
      </c>
      <c r="L7" s="58"/>
      <c r="M7" s="58"/>
      <c r="N7" s="58"/>
      <c r="O7" s="58"/>
      <c r="P7" s="58"/>
      <c r="Q7" s="58"/>
    </row>
    <row r="8" spans="2:17">
      <c r="B8" s="3">
        <v>2</v>
      </c>
      <c r="C8" s="5">
        <v>0.31609999999999999</v>
      </c>
      <c r="D8" s="5">
        <v>0.28170000000000001</v>
      </c>
      <c r="E8" s="5">
        <v>0.27989999999999998</v>
      </c>
      <c r="F8" s="4">
        <v>0.20200000000000001</v>
      </c>
      <c r="G8" s="4">
        <v>0.1958</v>
      </c>
      <c r="H8" s="4">
        <v>0.20280000000000001</v>
      </c>
      <c r="I8" s="4">
        <v>0.24210000000000001</v>
      </c>
      <c r="J8" s="4">
        <v>0.23569999999999999</v>
      </c>
      <c r="K8" s="4">
        <v>0.245</v>
      </c>
      <c r="L8" s="58"/>
      <c r="M8" s="58"/>
      <c r="N8" s="58"/>
      <c r="O8" s="58"/>
      <c r="P8" s="58"/>
      <c r="Q8" s="58"/>
    </row>
    <row r="9" spans="2:17">
      <c r="B9" s="3">
        <v>3</v>
      </c>
      <c r="C9" s="5">
        <v>0.30719999999999997</v>
      </c>
      <c r="D9" s="5">
        <v>0.31719999999999998</v>
      </c>
      <c r="E9" s="5">
        <v>0.30869999999999997</v>
      </c>
      <c r="F9" s="4">
        <v>0.19389999999999999</v>
      </c>
      <c r="G9" s="4">
        <v>0.19289999999999999</v>
      </c>
      <c r="H9" s="4">
        <v>0.19120000000000001</v>
      </c>
      <c r="I9" s="4">
        <v>0.23749999999999999</v>
      </c>
      <c r="J9" s="4">
        <v>0.24310000000000001</v>
      </c>
      <c r="K9" s="4">
        <v>0.24440000000000001</v>
      </c>
      <c r="L9" s="58"/>
      <c r="M9" s="58"/>
      <c r="N9" s="58"/>
      <c r="O9" s="58"/>
      <c r="P9" s="58"/>
      <c r="Q9" s="58"/>
    </row>
    <row r="10" spans="2:17">
      <c r="B10" s="3">
        <v>4</v>
      </c>
      <c r="C10" s="5">
        <v>0.3901</v>
      </c>
      <c r="D10" s="5">
        <v>0.40910000000000002</v>
      </c>
      <c r="E10" s="5">
        <v>0.42399999999999999</v>
      </c>
      <c r="F10" s="4">
        <v>0.191</v>
      </c>
      <c r="G10" s="4">
        <v>0.20760000000000001</v>
      </c>
      <c r="H10" s="4">
        <v>0.2084</v>
      </c>
      <c r="I10" s="4">
        <v>0.27300000000000002</v>
      </c>
      <c r="J10" s="4">
        <v>0.25440000000000002</v>
      </c>
      <c r="K10" s="4">
        <v>0.25140000000000001</v>
      </c>
      <c r="L10" s="58"/>
      <c r="M10" s="58"/>
      <c r="N10" s="58"/>
      <c r="O10" s="58"/>
      <c r="P10" s="58"/>
      <c r="Q10" s="58"/>
    </row>
    <row r="11" spans="2:17">
      <c r="B11" s="3">
        <v>5</v>
      </c>
      <c r="C11" s="5">
        <v>0.39779999999999999</v>
      </c>
      <c r="D11" s="5">
        <v>0.38529999999999998</v>
      </c>
      <c r="E11" s="5">
        <v>0.3649</v>
      </c>
      <c r="F11" s="4">
        <v>0.16919999999999999</v>
      </c>
      <c r="G11" s="4">
        <v>0.1706</v>
      </c>
      <c r="H11" s="4">
        <v>0.18049999999999999</v>
      </c>
      <c r="I11" s="4">
        <v>0.20219999999999999</v>
      </c>
      <c r="J11" s="4">
        <v>0.20680000000000001</v>
      </c>
      <c r="K11" s="4">
        <v>0.20680000000000001</v>
      </c>
      <c r="L11" s="58"/>
      <c r="M11" s="58"/>
      <c r="N11" s="58"/>
      <c r="O11" s="58"/>
      <c r="P11" s="58"/>
      <c r="Q11" s="58"/>
    </row>
    <row r="12" spans="2:17">
      <c r="B12" s="3">
        <v>6</v>
      </c>
      <c r="C12" s="5">
        <v>0.47920000000000001</v>
      </c>
      <c r="D12" s="5">
        <v>0.49830000000000002</v>
      </c>
      <c r="E12" s="5">
        <v>0.4869</v>
      </c>
      <c r="F12" s="4">
        <v>0.1583</v>
      </c>
      <c r="G12" s="4">
        <v>0.17780000000000001</v>
      </c>
      <c r="H12" s="4">
        <v>0.17330000000000001</v>
      </c>
      <c r="I12" s="4">
        <v>0.19400000000000001</v>
      </c>
      <c r="J12" s="4">
        <v>0.20280000000000001</v>
      </c>
      <c r="K12" s="4">
        <v>0.20469999999999999</v>
      </c>
      <c r="L12" s="58"/>
      <c r="M12" s="58"/>
      <c r="N12" s="58"/>
      <c r="O12" s="58"/>
      <c r="P12" s="58"/>
      <c r="Q12" s="58"/>
    </row>
    <row r="13" spans="2:17">
      <c r="B13" s="3">
        <v>7</v>
      </c>
      <c r="C13" s="5">
        <v>0.50960000000000005</v>
      </c>
      <c r="D13" s="5">
        <v>0.50870000000000004</v>
      </c>
      <c r="E13" s="5">
        <v>0.48</v>
      </c>
      <c r="F13" s="4">
        <v>0.12859999999999999</v>
      </c>
      <c r="G13" s="4">
        <v>0.1341</v>
      </c>
      <c r="H13" s="4">
        <v>0.1326</v>
      </c>
      <c r="I13" s="4">
        <v>0.1605</v>
      </c>
      <c r="J13" s="4">
        <v>0.16800000000000001</v>
      </c>
      <c r="K13" s="4">
        <v>0.1817</v>
      </c>
      <c r="L13" s="58"/>
      <c r="M13" s="58"/>
      <c r="N13" s="58"/>
      <c r="O13" s="58"/>
      <c r="P13" s="58"/>
      <c r="Q13" s="58"/>
    </row>
  </sheetData>
  <mergeCells count="6">
    <mergeCell ref="C5:K5"/>
    <mergeCell ref="L5:N5"/>
    <mergeCell ref="O5:Q5"/>
    <mergeCell ref="C6:E6"/>
    <mergeCell ref="F6:H6"/>
    <mergeCell ref="I6:K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BABA-5082-4504-A463-00FF2B9406E6}">
  <dimension ref="B3:E67"/>
  <sheetViews>
    <sheetView zoomScaleNormal="100" workbookViewId="0">
      <selection activeCell="N26" sqref="N26"/>
    </sheetView>
  </sheetViews>
  <sheetFormatPr defaultRowHeight="15"/>
  <cols>
    <col min="2" max="2" width="15.7109375" customWidth="1"/>
  </cols>
  <sheetData>
    <row r="3" spans="2:5">
      <c r="B3" t="s">
        <v>93</v>
      </c>
    </row>
    <row r="4" spans="2:5">
      <c r="C4" s="63" t="s">
        <v>92</v>
      </c>
      <c r="D4" s="63"/>
      <c r="E4" s="63"/>
    </row>
    <row r="5" spans="2:5">
      <c r="C5" s="2" t="s">
        <v>3</v>
      </c>
      <c r="D5" s="2" t="s">
        <v>4</v>
      </c>
      <c r="E5" s="2" t="s">
        <v>5</v>
      </c>
    </row>
    <row r="6" spans="2:5">
      <c r="C6" s="7">
        <v>7</v>
      </c>
      <c r="D6" s="7">
        <v>6</v>
      </c>
      <c r="E6" s="7">
        <v>11</v>
      </c>
    </row>
    <row r="7" spans="2:5">
      <c r="C7" s="7">
        <v>5</v>
      </c>
      <c r="D7" s="7">
        <v>4</v>
      </c>
      <c r="E7" s="7">
        <v>19</v>
      </c>
    </row>
    <row r="8" spans="2:5">
      <c r="C8" s="7">
        <v>3</v>
      </c>
      <c r="D8" s="7">
        <v>2</v>
      </c>
      <c r="E8" s="7">
        <v>15</v>
      </c>
    </row>
    <row r="9" spans="2:5">
      <c r="C9" s="7">
        <v>6</v>
      </c>
      <c r="D9" s="7">
        <v>1</v>
      </c>
      <c r="E9" s="7">
        <v>2</v>
      </c>
    </row>
    <row r="10" spans="2:5">
      <c r="C10" s="7">
        <v>4</v>
      </c>
      <c r="D10" s="7">
        <v>10</v>
      </c>
      <c r="E10" s="7">
        <v>9</v>
      </c>
    </row>
    <row r="11" spans="2:5">
      <c r="C11" s="7">
        <v>1</v>
      </c>
      <c r="D11" s="7">
        <v>11</v>
      </c>
      <c r="E11" s="7">
        <v>9</v>
      </c>
    </row>
    <row r="12" spans="2:5">
      <c r="C12" s="7">
        <v>9</v>
      </c>
      <c r="D12" s="7">
        <v>4</v>
      </c>
      <c r="E12" s="7">
        <v>5</v>
      </c>
    </row>
    <row r="13" spans="2:5">
      <c r="C13" s="7">
        <v>12</v>
      </c>
      <c r="D13" s="7">
        <v>1</v>
      </c>
      <c r="E13" s="7">
        <v>6</v>
      </c>
    </row>
    <row r="14" spans="2:5">
      <c r="C14" s="7">
        <v>8</v>
      </c>
      <c r="D14" s="7">
        <v>8</v>
      </c>
      <c r="E14" s="7">
        <v>14</v>
      </c>
    </row>
    <row r="15" spans="2:5">
      <c r="C15" s="7">
        <v>2</v>
      </c>
      <c r="D15" s="7">
        <v>2</v>
      </c>
      <c r="E15" s="7">
        <v>8</v>
      </c>
    </row>
    <row r="16" spans="2:5">
      <c r="C16" s="7">
        <v>7</v>
      </c>
      <c r="D16" s="7">
        <v>2</v>
      </c>
      <c r="E16" s="7">
        <v>8</v>
      </c>
    </row>
    <row r="17" spans="3:5">
      <c r="C17" s="7">
        <v>3</v>
      </c>
      <c r="D17" s="7">
        <v>5</v>
      </c>
      <c r="E17" s="7">
        <v>20</v>
      </c>
    </row>
    <row r="18" spans="3:5">
      <c r="C18" s="7">
        <v>2</v>
      </c>
      <c r="D18" s="7">
        <v>6</v>
      </c>
      <c r="E18" s="7">
        <v>14</v>
      </c>
    </row>
    <row r="19" spans="3:5">
      <c r="C19" s="7">
        <v>4</v>
      </c>
      <c r="D19" s="7">
        <v>3</v>
      </c>
      <c r="E19" s="7">
        <v>13</v>
      </c>
    </row>
    <row r="20" spans="3:5">
      <c r="C20" s="7">
        <v>4</v>
      </c>
      <c r="D20" s="7">
        <v>10</v>
      </c>
      <c r="E20" s="7">
        <v>1</v>
      </c>
    </row>
    <row r="21" spans="3:5">
      <c r="C21" s="7">
        <v>3</v>
      </c>
      <c r="D21" s="7">
        <v>5</v>
      </c>
      <c r="E21" s="7">
        <v>4</v>
      </c>
    </row>
    <row r="22" spans="3:5">
      <c r="C22" s="7">
        <v>6</v>
      </c>
      <c r="D22" s="7">
        <v>3</v>
      </c>
      <c r="E22" s="7">
        <v>13</v>
      </c>
    </row>
    <row r="23" spans="3:5">
      <c r="C23" s="7">
        <v>1</v>
      </c>
      <c r="D23" s="7">
        <v>1</v>
      </c>
      <c r="E23" s="7">
        <v>22</v>
      </c>
    </row>
    <row r="24" spans="3:5">
      <c r="C24" s="7">
        <v>17</v>
      </c>
      <c r="D24" s="7">
        <v>10</v>
      </c>
      <c r="E24" s="7">
        <v>6</v>
      </c>
    </row>
    <row r="25" spans="3:5">
      <c r="C25" s="7">
        <v>1</v>
      </c>
      <c r="D25" s="7">
        <v>2</v>
      </c>
      <c r="E25" s="7">
        <v>27</v>
      </c>
    </row>
    <row r="26" spans="3:5">
      <c r="C26" s="7">
        <v>6</v>
      </c>
      <c r="D26" s="7">
        <v>8</v>
      </c>
      <c r="E26" s="7">
        <v>12</v>
      </c>
    </row>
    <row r="27" spans="3:5">
      <c r="C27" s="7">
        <v>4</v>
      </c>
      <c r="D27" s="7">
        <v>4</v>
      </c>
      <c r="E27" s="7">
        <v>10</v>
      </c>
    </row>
    <row r="28" spans="3:5">
      <c r="C28" s="7">
        <v>7</v>
      </c>
      <c r="D28" s="7">
        <v>3</v>
      </c>
      <c r="E28" s="7">
        <v>28</v>
      </c>
    </row>
    <row r="29" spans="3:5">
      <c r="C29" s="7">
        <v>1</v>
      </c>
      <c r="D29" s="7">
        <v>1</v>
      </c>
      <c r="E29" s="7">
        <v>9</v>
      </c>
    </row>
    <row r="30" spans="3:5">
      <c r="C30" s="7">
        <v>15</v>
      </c>
      <c r="D30" s="7">
        <v>2</v>
      </c>
      <c r="E30" s="7">
        <v>42</v>
      </c>
    </row>
    <row r="31" spans="3:5">
      <c r="C31" s="7">
        <v>6</v>
      </c>
      <c r="D31" s="7">
        <v>5</v>
      </c>
      <c r="E31" s="7">
        <v>10</v>
      </c>
    </row>
    <row r="32" spans="3:5">
      <c r="C32" s="7">
        <v>8</v>
      </c>
      <c r="D32" s="7">
        <v>7</v>
      </c>
      <c r="E32" s="7">
        <v>10</v>
      </c>
    </row>
    <row r="33" spans="3:5">
      <c r="C33" s="7">
        <v>5</v>
      </c>
      <c r="D33" s="7">
        <v>0</v>
      </c>
      <c r="E33" s="7">
        <v>2</v>
      </c>
    </row>
    <row r="34" spans="3:5">
      <c r="C34" s="7">
        <v>3</v>
      </c>
      <c r="D34" s="7">
        <v>6</v>
      </c>
      <c r="E34" s="7">
        <v>5</v>
      </c>
    </row>
    <row r="35" spans="3:5">
      <c r="C35" s="7">
        <v>2</v>
      </c>
      <c r="D35" s="7">
        <v>4</v>
      </c>
      <c r="E35" s="7">
        <v>30</v>
      </c>
    </row>
    <row r="36" spans="3:5">
      <c r="C36" s="7">
        <v>12</v>
      </c>
      <c r="D36" s="7">
        <v>1</v>
      </c>
      <c r="E36" s="7">
        <v>33</v>
      </c>
    </row>
    <row r="37" spans="3:5">
      <c r="C37" s="7">
        <v>2</v>
      </c>
      <c r="D37" s="7">
        <v>8</v>
      </c>
      <c r="E37" s="7">
        <v>30</v>
      </c>
    </row>
    <row r="38" spans="3:5">
      <c r="C38" s="7">
        <v>1</v>
      </c>
      <c r="D38" s="7">
        <v>4</v>
      </c>
      <c r="E38" s="7">
        <v>2</v>
      </c>
    </row>
    <row r="39" spans="3:5">
      <c r="C39" s="7">
        <v>4</v>
      </c>
      <c r="D39" s="7">
        <v>1</v>
      </c>
      <c r="E39" s="7">
        <v>5</v>
      </c>
    </row>
    <row r="40" spans="3:5">
      <c r="C40" s="7">
        <v>5</v>
      </c>
      <c r="D40" s="7">
        <v>89</v>
      </c>
      <c r="E40" s="7">
        <v>14</v>
      </c>
    </row>
    <row r="41" spans="3:5">
      <c r="C41" s="7">
        <v>2</v>
      </c>
      <c r="D41" s="7">
        <v>4</v>
      </c>
      <c r="E41" s="7">
        <v>3</v>
      </c>
    </row>
    <row r="42" spans="3:5">
      <c r="C42" s="7">
        <v>8</v>
      </c>
      <c r="D42" s="7">
        <v>5</v>
      </c>
      <c r="E42" s="7">
        <v>42</v>
      </c>
    </row>
    <row r="43" spans="3:5">
      <c r="C43" s="7">
        <v>9</v>
      </c>
      <c r="D43" s="7">
        <v>3</v>
      </c>
      <c r="E43" s="7">
        <v>39</v>
      </c>
    </row>
    <row r="44" spans="3:5">
      <c r="C44" s="7">
        <v>8</v>
      </c>
      <c r="D44" s="7">
        <v>4</v>
      </c>
      <c r="E44" s="7">
        <v>21</v>
      </c>
    </row>
    <row r="45" spans="3:5">
      <c r="C45" s="7">
        <v>4</v>
      </c>
      <c r="D45" s="7">
        <v>10</v>
      </c>
      <c r="E45" s="7">
        <v>20</v>
      </c>
    </row>
    <row r="46" spans="3:5">
      <c r="C46" s="7">
        <v>1</v>
      </c>
      <c r="D46" s="7">
        <v>12</v>
      </c>
      <c r="E46" s="7">
        <v>25</v>
      </c>
    </row>
    <row r="47" spans="3:5">
      <c r="C47" s="7">
        <v>3</v>
      </c>
      <c r="D47" s="7">
        <v>1</v>
      </c>
      <c r="E47" s="7">
        <v>11</v>
      </c>
    </row>
    <row r="48" spans="3:5">
      <c r="C48" s="7">
        <v>4</v>
      </c>
      <c r="D48" s="7">
        <v>7</v>
      </c>
      <c r="E48" s="7">
        <v>6</v>
      </c>
    </row>
    <row r="49" spans="3:5">
      <c r="C49" s="7">
        <v>20</v>
      </c>
      <c r="D49" s="7">
        <v>1</v>
      </c>
      <c r="E49" s="7">
        <v>12</v>
      </c>
    </row>
    <row r="50" spans="3:5">
      <c r="C50" s="7">
        <v>10</v>
      </c>
      <c r="D50" s="7">
        <v>17</v>
      </c>
      <c r="E50" s="7">
        <v>12</v>
      </c>
    </row>
    <row r="51" spans="3:5">
      <c r="C51" s="7">
        <v>4</v>
      </c>
      <c r="D51" s="7">
        <v>7</v>
      </c>
      <c r="E51" s="7">
        <v>4</v>
      </c>
    </row>
    <row r="52" spans="3:5">
      <c r="C52" s="7">
        <v>5</v>
      </c>
      <c r="D52" s="7">
        <v>5</v>
      </c>
      <c r="E52" s="7">
        <v>6</v>
      </c>
    </row>
    <row r="53" spans="3:5">
      <c r="C53" s="7">
        <v>0</v>
      </c>
      <c r="D53" s="7">
        <v>3</v>
      </c>
      <c r="E53" s="7">
        <v>1</v>
      </c>
    </row>
    <row r="54" spans="3:5">
      <c r="C54" s="7">
        <v>2</v>
      </c>
      <c r="D54" s="7">
        <v>2</v>
      </c>
      <c r="E54" s="7">
        <v>8</v>
      </c>
    </row>
    <row r="55" spans="3:5">
      <c r="C55" s="7">
        <v>10</v>
      </c>
      <c r="D55" s="7">
        <v>1</v>
      </c>
      <c r="E55" s="7">
        <v>1</v>
      </c>
    </row>
    <row r="56" spans="3:5">
      <c r="C56" s="7">
        <v>3</v>
      </c>
      <c r="D56" s="7">
        <v>4</v>
      </c>
      <c r="E56" s="7">
        <v>20</v>
      </c>
    </row>
    <row r="57" spans="3:5">
      <c r="C57" s="7">
        <v>2</v>
      </c>
      <c r="D57" s="7">
        <v>6</v>
      </c>
      <c r="E57" s="7">
        <v>42</v>
      </c>
    </row>
    <row r="58" spans="3:5">
      <c r="C58" s="7">
        <v>1</v>
      </c>
      <c r="D58" s="7">
        <v>2</v>
      </c>
      <c r="E58" s="7">
        <v>7</v>
      </c>
    </row>
    <row r="59" spans="3:5">
      <c r="C59" s="7">
        <v>2</v>
      </c>
      <c r="D59" s="7">
        <v>2</v>
      </c>
      <c r="E59" s="7">
        <v>24</v>
      </c>
    </row>
    <row r="60" spans="3:5">
      <c r="C60" s="7">
        <v>17</v>
      </c>
      <c r="D60" s="7">
        <v>4</v>
      </c>
      <c r="E60" s="7">
        <v>14</v>
      </c>
    </row>
    <row r="61" spans="3:5">
      <c r="C61" s="7">
        <v>2</v>
      </c>
      <c r="D61" s="7">
        <v>5</v>
      </c>
      <c r="E61" s="7">
        <v>2</v>
      </c>
    </row>
    <row r="62" spans="3:5">
      <c r="C62" s="7">
        <v>7</v>
      </c>
      <c r="D62" s="7">
        <v>1</v>
      </c>
      <c r="E62" s="7">
        <v>28</v>
      </c>
    </row>
    <row r="63" spans="3:5">
      <c r="C63" s="7">
        <v>4</v>
      </c>
      <c r="D63" s="7">
        <v>2</v>
      </c>
      <c r="E63" s="7">
        <v>10</v>
      </c>
    </row>
    <row r="64" spans="3:5">
      <c r="C64" s="7">
        <v>7</v>
      </c>
      <c r="D64" s="7">
        <v>3</v>
      </c>
      <c r="E64" s="7">
        <v>20</v>
      </c>
    </row>
    <row r="65" spans="3:5">
      <c r="C65" s="7">
        <v>13</v>
      </c>
      <c r="D65" s="7">
        <v>4</v>
      </c>
      <c r="E65" s="7">
        <v>4</v>
      </c>
    </row>
    <row r="66" spans="3:5">
      <c r="C66" s="7">
        <v>8</v>
      </c>
      <c r="D66" s="7">
        <v>7</v>
      </c>
      <c r="E66" s="7">
        <v>7</v>
      </c>
    </row>
    <row r="67" spans="3:5">
      <c r="C67" s="7">
        <v>7</v>
      </c>
      <c r="D67" s="7">
        <v>46</v>
      </c>
      <c r="E67" s="7"/>
    </row>
  </sheetData>
  <mergeCells count="1">
    <mergeCell ref="C4:E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6F04-07CC-4D24-9065-8928900101D8}">
  <dimension ref="B3:E50"/>
  <sheetViews>
    <sheetView zoomScaleNormal="100" workbookViewId="0">
      <selection activeCell="J21" sqref="J21"/>
    </sheetView>
  </sheetViews>
  <sheetFormatPr defaultRowHeight="15"/>
  <cols>
    <col min="2" max="2" width="15.7109375" customWidth="1"/>
  </cols>
  <sheetData>
    <row r="3" spans="2:5">
      <c r="B3" t="s">
        <v>94</v>
      </c>
    </row>
    <row r="4" spans="2:5">
      <c r="C4" s="63" t="s">
        <v>92</v>
      </c>
      <c r="D4" s="63"/>
      <c r="E4" s="63"/>
    </row>
    <row r="5" spans="2:5">
      <c r="C5" s="2" t="s">
        <v>3</v>
      </c>
      <c r="D5" s="2" t="s">
        <v>4</v>
      </c>
      <c r="E5" s="2" t="s">
        <v>5</v>
      </c>
    </row>
    <row r="6" spans="2:5">
      <c r="C6" s="7">
        <v>0</v>
      </c>
      <c r="D6" s="7">
        <v>1</v>
      </c>
      <c r="E6" s="7">
        <v>0</v>
      </c>
    </row>
    <row r="7" spans="2:5">
      <c r="C7" s="7">
        <v>0</v>
      </c>
      <c r="D7" s="7">
        <v>7</v>
      </c>
      <c r="E7" s="7">
        <v>3</v>
      </c>
    </row>
    <row r="8" spans="2:5">
      <c r="C8" s="7">
        <v>0</v>
      </c>
      <c r="D8" s="7">
        <v>0</v>
      </c>
      <c r="E8" s="7">
        <v>6</v>
      </c>
    </row>
    <row r="9" spans="2:5">
      <c r="C9" s="7">
        <v>14</v>
      </c>
      <c r="D9" s="7">
        <v>2</v>
      </c>
      <c r="E9" s="7">
        <v>0</v>
      </c>
    </row>
    <row r="10" spans="2:5">
      <c r="C10" s="7">
        <v>1</v>
      </c>
      <c r="D10" s="7">
        <v>4</v>
      </c>
      <c r="E10" s="7">
        <v>0</v>
      </c>
    </row>
    <row r="11" spans="2:5">
      <c r="C11" s="7">
        <v>0</v>
      </c>
      <c r="D11" s="7">
        <v>1</v>
      </c>
      <c r="E11" s="7">
        <v>2</v>
      </c>
    </row>
    <row r="12" spans="2:5">
      <c r="C12" s="7">
        <v>1</v>
      </c>
      <c r="D12" s="7">
        <v>0</v>
      </c>
      <c r="E12" s="7">
        <v>5</v>
      </c>
    </row>
    <row r="13" spans="2:5">
      <c r="C13" s="7">
        <v>0</v>
      </c>
      <c r="D13" s="7">
        <v>0</v>
      </c>
      <c r="E13" s="7">
        <v>0</v>
      </c>
    </row>
    <row r="14" spans="2:5">
      <c r="C14" s="7">
        <v>6</v>
      </c>
      <c r="D14" s="7">
        <v>2</v>
      </c>
      <c r="E14" s="7">
        <v>1</v>
      </c>
    </row>
    <row r="15" spans="2:5">
      <c r="C15" s="7">
        <v>4</v>
      </c>
      <c r="D15" s="7">
        <v>3</v>
      </c>
      <c r="E15" s="7">
        <v>0</v>
      </c>
    </row>
    <row r="16" spans="2:5">
      <c r="C16" s="7">
        <v>2</v>
      </c>
      <c r="D16" s="7">
        <v>3</v>
      </c>
      <c r="E16" s="7">
        <v>0</v>
      </c>
    </row>
    <row r="17" spans="3:5">
      <c r="C17" s="7">
        <v>0</v>
      </c>
      <c r="D17" s="7">
        <v>0</v>
      </c>
      <c r="E17" s="7">
        <v>0</v>
      </c>
    </row>
    <row r="18" spans="3:5">
      <c r="C18" s="7">
        <v>4</v>
      </c>
      <c r="D18" s="7">
        <v>1</v>
      </c>
      <c r="E18" s="7">
        <v>0</v>
      </c>
    </row>
    <row r="19" spans="3:5">
      <c r="C19" s="7">
        <v>4</v>
      </c>
      <c r="D19" s="7">
        <v>0</v>
      </c>
      <c r="E19" s="7">
        <v>0</v>
      </c>
    </row>
    <row r="20" spans="3:5">
      <c r="C20" s="7">
        <v>2</v>
      </c>
      <c r="D20" s="7">
        <v>0</v>
      </c>
      <c r="E20" s="7">
        <v>0</v>
      </c>
    </row>
    <row r="21" spans="3:5">
      <c r="C21" s="7">
        <v>7</v>
      </c>
      <c r="D21" s="7">
        <v>0</v>
      </c>
      <c r="E21" s="7">
        <v>3</v>
      </c>
    </row>
    <row r="22" spans="3:5">
      <c r="C22" s="7">
        <v>0</v>
      </c>
      <c r="D22" s="7">
        <v>2</v>
      </c>
      <c r="E22" s="7">
        <v>0</v>
      </c>
    </row>
    <row r="23" spans="3:5">
      <c r="C23" s="7">
        <v>1</v>
      </c>
      <c r="D23" s="7">
        <v>1</v>
      </c>
      <c r="E23" s="7">
        <v>1</v>
      </c>
    </row>
    <row r="24" spans="3:5">
      <c r="C24" s="7">
        <v>3</v>
      </c>
      <c r="D24" s="7">
        <v>5</v>
      </c>
      <c r="E24" s="7">
        <v>1</v>
      </c>
    </row>
    <row r="25" spans="3:5">
      <c r="C25" s="7">
        <v>1</v>
      </c>
      <c r="D25" s="7">
        <v>1</v>
      </c>
      <c r="E25" s="7">
        <v>5</v>
      </c>
    </row>
    <row r="26" spans="3:5">
      <c r="C26" s="7">
        <v>1</v>
      </c>
      <c r="D26" s="7">
        <v>1</v>
      </c>
      <c r="E26" s="7">
        <v>4</v>
      </c>
    </row>
    <row r="27" spans="3:5">
      <c r="C27" s="7">
        <v>1</v>
      </c>
      <c r="D27" s="7">
        <v>1</v>
      </c>
      <c r="E27" s="7">
        <v>0</v>
      </c>
    </row>
    <row r="28" spans="3:5">
      <c r="C28" s="7">
        <v>3</v>
      </c>
      <c r="D28" s="7">
        <v>3</v>
      </c>
      <c r="E28" s="7">
        <v>0</v>
      </c>
    </row>
    <row r="29" spans="3:5">
      <c r="C29" s="7">
        <v>3</v>
      </c>
      <c r="D29" s="7">
        <v>4</v>
      </c>
      <c r="E29" s="7">
        <v>3</v>
      </c>
    </row>
    <row r="30" spans="3:5">
      <c r="C30" s="7">
        <v>2</v>
      </c>
      <c r="D30" s="7">
        <v>2</v>
      </c>
      <c r="E30" s="7">
        <v>5</v>
      </c>
    </row>
    <row r="31" spans="3:5">
      <c r="C31" s="7">
        <v>2</v>
      </c>
      <c r="D31" s="7">
        <v>0</v>
      </c>
      <c r="E31" s="7">
        <v>7</v>
      </c>
    </row>
    <row r="32" spans="3:5">
      <c r="C32" s="7">
        <v>2</v>
      </c>
      <c r="D32" s="7">
        <v>0</v>
      </c>
      <c r="E32" s="7">
        <v>1</v>
      </c>
    </row>
    <row r="33" spans="3:5">
      <c r="C33" s="7">
        <v>0</v>
      </c>
      <c r="D33" s="7">
        <v>0</v>
      </c>
      <c r="E33" s="7">
        <v>0</v>
      </c>
    </row>
    <row r="34" spans="3:5">
      <c r="C34" s="7">
        <v>3</v>
      </c>
      <c r="D34" s="7">
        <v>13</v>
      </c>
      <c r="E34" s="7">
        <v>2</v>
      </c>
    </row>
    <row r="35" spans="3:5">
      <c r="C35" s="7">
        <v>1</v>
      </c>
      <c r="D35" s="7">
        <v>0</v>
      </c>
      <c r="E35" s="7">
        <v>6</v>
      </c>
    </row>
    <row r="36" spans="3:5">
      <c r="C36" s="7">
        <v>3</v>
      </c>
      <c r="D36" s="7">
        <v>1</v>
      </c>
      <c r="E36" s="7">
        <v>2</v>
      </c>
    </row>
    <row r="37" spans="3:5">
      <c r="C37" s="7">
        <v>8</v>
      </c>
      <c r="D37" s="7">
        <v>0</v>
      </c>
      <c r="E37" s="7">
        <v>1</v>
      </c>
    </row>
    <row r="38" spans="3:5">
      <c r="C38" s="7">
        <v>12</v>
      </c>
      <c r="D38" s="7">
        <v>1</v>
      </c>
      <c r="E38" s="7">
        <v>0</v>
      </c>
    </row>
    <row r="39" spans="3:5">
      <c r="C39" s="7">
        <v>2</v>
      </c>
      <c r="D39" s="7">
        <v>1</v>
      </c>
      <c r="E39" s="7">
        <v>0</v>
      </c>
    </row>
    <row r="40" spans="3:5">
      <c r="C40" s="7">
        <v>0</v>
      </c>
      <c r="D40" s="7">
        <v>4</v>
      </c>
      <c r="E40" s="7">
        <v>0</v>
      </c>
    </row>
    <row r="41" spans="3:5">
      <c r="C41" s="7">
        <v>0</v>
      </c>
      <c r="D41" s="7">
        <v>1</v>
      </c>
      <c r="E41" s="7">
        <v>7</v>
      </c>
    </row>
    <row r="42" spans="3:5">
      <c r="C42" s="7">
        <v>4</v>
      </c>
      <c r="D42" s="7">
        <v>2</v>
      </c>
      <c r="E42" s="7">
        <v>4</v>
      </c>
    </row>
    <row r="43" spans="3:5">
      <c r="C43" s="7">
        <v>2</v>
      </c>
      <c r="D43" s="7">
        <v>2</v>
      </c>
      <c r="E43" s="7">
        <v>1</v>
      </c>
    </row>
    <row r="44" spans="3:5">
      <c r="C44" s="7"/>
      <c r="D44" s="7">
        <v>0</v>
      </c>
      <c r="E44" s="7">
        <v>2</v>
      </c>
    </row>
    <row r="45" spans="3:5">
      <c r="C45" s="7"/>
      <c r="D45" s="7">
        <v>1</v>
      </c>
      <c r="E45" s="7">
        <v>2</v>
      </c>
    </row>
    <row r="46" spans="3:5">
      <c r="C46" s="7"/>
      <c r="D46" s="7">
        <v>1</v>
      </c>
      <c r="E46" s="7">
        <v>2</v>
      </c>
    </row>
    <row r="47" spans="3:5">
      <c r="C47" s="7"/>
      <c r="D47" s="7">
        <v>1</v>
      </c>
      <c r="E47" s="7"/>
    </row>
    <row r="48" spans="3:5">
      <c r="C48" s="7"/>
      <c r="D48" s="7">
        <v>3</v>
      </c>
      <c r="E48" s="7"/>
    </row>
    <row r="49" spans="3:5">
      <c r="C49" s="7"/>
      <c r="D49" s="7">
        <v>2</v>
      </c>
      <c r="E49" s="7"/>
    </row>
    <row r="50" spans="3:5">
      <c r="C50" s="7"/>
      <c r="D50" s="7">
        <v>2</v>
      </c>
      <c r="E50" s="7"/>
    </row>
  </sheetData>
  <mergeCells count="1">
    <mergeCell ref="C4:E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3D927-C2D4-4233-8B9B-A4E1BE9536C2}">
  <dimension ref="B3:K12"/>
  <sheetViews>
    <sheetView zoomScaleNormal="100" workbookViewId="0">
      <selection activeCell="P31" sqref="P31"/>
    </sheetView>
  </sheetViews>
  <sheetFormatPr defaultRowHeight="15"/>
  <cols>
    <col min="2" max="2" width="15.7109375" customWidth="1"/>
  </cols>
  <sheetData>
    <row r="3" spans="2:11">
      <c r="B3" s="23" t="s">
        <v>60</v>
      </c>
      <c r="C3" s="16"/>
      <c r="D3" s="16"/>
      <c r="E3" s="16"/>
      <c r="F3" s="16"/>
      <c r="G3" s="16"/>
      <c r="H3" s="16"/>
    </row>
    <row r="4" spans="2:11">
      <c r="B4" s="16"/>
      <c r="C4" s="16"/>
      <c r="D4" s="16"/>
      <c r="E4" s="16"/>
      <c r="F4" s="16"/>
      <c r="G4" s="16"/>
      <c r="H4" s="16"/>
    </row>
    <row r="5" spans="2:11">
      <c r="B5" s="1" t="s">
        <v>77</v>
      </c>
      <c r="C5" s="35"/>
      <c r="D5" s="36"/>
      <c r="E5" s="36"/>
      <c r="F5" s="36"/>
      <c r="G5" s="36"/>
      <c r="H5" s="36"/>
      <c r="I5" s="36"/>
      <c r="J5" s="36"/>
      <c r="K5" s="36"/>
    </row>
    <row r="6" spans="2:11">
      <c r="B6" s="2" t="s">
        <v>78</v>
      </c>
      <c r="C6" s="61" t="s">
        <v>3</v>
      </c>
      <c r="D6" s="61"/>
      <c r="E6" s="61"/>
      <c r="F6" s="61" t="s">
        <v>25</v>
      </c>
      <c r="G6" s="61"/>
      <c r="H6" s="61"/>
      <c r="I6" s="61" t="s">
        <v>26</v>
      </c>
      <c r="J6" s="61"/>
      <c r="K6" s="61"/>
    </row>
    <row r="7" spans="2:11">
      <c r="B7" s="2">
        <v>1</v>
      </c>
      <c r="C7" s="31">
        <v>9.5933333333333343E-2</v>
      </c>
      <c r="D7" s="31">
        <v>0.15973333333333334</v>
      </c>
      <c r="E7" s="31">
        <v>0.14903333333333335</v>
      </c>
      <c r="F7" s="31">
        <v>7.9833333333333339E-2</v>
      </c>
      <c r="G7" s="31">
        <v>0.12593333333333334</v>
      </c>
      <c r="H7" s="31">
        <v>0.10783333333333334</v>
      </c>
      <c r="I7" s="31">
        <v>0.10573333333333335</v>
      </c>
      <c r="J7" s="32">
        <v>8.2433333333333331E-2</v>
      </c>
      <c r="K7" s="32">
        <v>6.3833333333333325E-2</v>
      </c>
    </row>
    <row r="8" spans="2:11">
      <c r="B8" s="2">
        <v>2</v>
      </c>
      <c r="C8" s="31">
        <v>0.2412333333333333</v>
      </c>
      <c r="D8" s="31">
        <v>0.22933333333333333</v>
      </c>
      <c r="E8" s="31">
        <v>0.2533333333333333</v>
      </c>
      <c r="F8" s="31">
        <v>0.15883333333333333</v>
      </c>
      <c r="G8" s="31">
        <v>0.17043333333333333</v>
      </c>
      <c r="H8" s="31">
        <v>0.19263333333333332</v>
      </c>
      <c r="I8" s="31">
        <v>0.11973333333333332</v>
      </c>
      <c r="J8" s="33">
        <v>0.10903333333333333</v>
      </c>
      <c r="K8" s="33">
        <v>0.13023333333333331</v>
      </c>
    </row>
    <row r="9" spans="2:11">
      <c r="B9" s="2">
        <v>3</v>
      </c>
      <c r="C9" s="31">
        <v>0.25490000000000002</v>
      </c>
      <c r="D9" s="31">
        <v>0.2177</v>
      </c>
      <c r="E9" s="31">
        <v>0.249</v>
      </c>
      <c r="F9" s="31">
        <v>0.16539999999999999</v>
      </c>
      <c r="G9" s="31">
        <v>0.1537</v>
      </c>
      <c r="H9" s="31">
        <v>0.15429999999999999</v>
      </c>
      <c r="I9" s="31">
        <v>0.108</v>
      </c>
      <c r="J9" s="34">
        <v>0.11970000000000001</v>
      </c>
      <c r="K9" s="34">
        <v>0.125</v>
      </c>
    </row>
    <row r="10" spans="2:11">
      <c r="B10" s="2">
        <v>4</v>
      </c>
      <c r="C10" s="31">
        <v>0.3052333333333333</v>
      </c>
      <c r="D10" s="31">
        <v>0.28493333333333332</v>
      </c>
      <c r="E10" s="31">
        <v>0.31643333333333334</v>
      </c>
      <c r="F10" s="31">
        <v>0.14623333333333333</v>
      </c>
      <c r="G10" s="31">
        <v>0.14233333333333331</v>
      </c>
      <c r="H10" s="31">
        <v>0.17293333333333333</v>
      </c>
      <c r="I10" s="31">
        <v>9.9133333333333337E-2</v>
      </c>
      <c r="J10" s="31">
        <v>0.10943333333333334</v>
      </c>
      <c r="K10" s="31">
        <v>0.12593333333333334</v>
      </c>
    </row>
    <row r="11" spans="2:11">
      <c r="B11" s="2">
        <v>5</v>
      </c>
      <c r="C11" s="31">
        <v>0.51079999999999992</v>
      </c>
      <c r="D11" s="31">
        <v>0.46680000000000005</v>
      </c>
      <c r="E11" s="31">
        <v>0.45229999999999998</v>
      </c>
      <c r="F11" s="31">
        <v>0.19880000000000003</v>
      </c>
      <c r="G11" s="31">
        <v>0.20890000000000003</v>
      </c>
      <c r="H11" s="31">
        <v>0.21750000000000003</v>
      </c>
      <c r="I11" s="31">
        <v>0.13530000000000003</v>
      </c>
      <c r="J11" s="31">
        <v>0.14269999999999999</v>
      </c>
      <c r="K11" s="31">
        <v>0.14700000000000002</v>
      </c>
    </row>
    <row r="12" spans="2:11">
      <c r="B12" s="2">
        <v>6</v>
      </c>
      <c r="C12" s="31">
        <v>0.51363333333333328</v>
      </c>
      <c r="D12" s="31">
        <v>0.49343333333333333</v>
      </c>
      <c r="E12" s="31">
        <v>0.46913333333333335</v>
      </c>
      <c r="F12" s="31">
        <v>0.17633333333333334</v>
      </c>
      <c r="G12" s="31">
        <v>0.17413333333333336</v>
      </c>
      <c r="H12" s="31">
        <v>0.19693333333333335</v>
      </c>
      <c r="I12" s="31">
        <v>0.11203333333333333</v>
      </c>
      <c r="J12" s="31">
        <v>9.6033333333333346E-2</v>
      </c>
      <c r="K12" s="31">
        <v>0.11983333333333333</v>
      </c>
    </row>
  </sheetData>
  <mergeCells count="3">
    <mergeCell ref="C6:E6"/>
    <mergeCell ref="F6:H6"/>
    <mergeCell ref="I6:K6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5887D-09ED-467A-ADDC-E2D283824BF9}">
  <dimension ref="B3:G13"/>
  <sheetViews>
    <sheetView zoomScaleNormal="100" workbookViewId="0">
      <selection activeCell="Q32" sqref="Q32"/>
    </sheetView>
  </sheetViews>
  <sheetFormatPr defaultRowHeight="15"/>
  <cols>
    <col min="2" max="2" width="15.7109375" customWidth="1"/>
  </cols>
  <sheetData>
    <row r="3" spans="2:7">
      <c r="B3" t="s">
        <v>79</v>
      </c>
    </row>
    <row r="5" spans="2:7">
      <c r="B5" s="2" t="s">
        <v>88</v>
      </c>
      <c r="C5" s="2"/>
      <c r="D5" s="41" t="s">
        <v>80</v>
      </c>
      <c r="E5" s="41" t="s">
        <v>81</v>
      </c>
      <c r="F5" s="41" t="s">
        <v>82</v>
      </c>
      <c r="G5" s="41" t="s">
        <v>87</v>
      </c>
    </row>
    <row r="6" spans="2:7">
      <c r="B6" s="64" t="s">
        <v>83</v>
      </c>
      <c r="C6" s="2" t="s">
        <v>3</v>
      </c>
      <c r="D6" s="8">
        <v>87</v>
      </c>
      <c r="E6" s="8">
        <v>46</v>
      </c>
      <c r="F6" s="8">
        <v>3</v>
      </c>
      <c r="G6" s="8">
        <f t="shared" ref="G6:G11" si="0">SUM(D6:F6)</f>
        <v>136</v>
      </c>
    </row>
    <row r="7" spans="2:7">
      <c r="B7" s="64"/>
      <c r="C7" s="2" t="s">
        <v>84</v>
      </c>
      <c r="D7" s="8">
        <v>25</v>
      </c>
      <c r="E7" s="8">
        <v>68</v>
      </c>
      <c r="F7" s="8">
        <v>17</v>
      </c>
      <c r="G7" s="8">
        <f t="shared" si="0"/>
        <v>110</v>
      </c>
    </row>
    <row r="8" spans="2:7">
      <c r="B8" s="64"/>
      <c r="C8" s="2" t="s">
        <v>85</v>
      </c>
      <c r="D8" s="8">
        <v>22</v>
      </c>
      <c r="E8" s="8">
        <v>71</v>
      </c>
      <c r="F8" s="8">
        <v>19</v>
      </c>
      <c r="G8" s="8">
        <f t="shared" si="0"/>
        <v>112</v>
      </c>
    </row>
    <row r="9" spans="2:7">
      <c r="B9" s="61" t="s">
        <v>86</v>
      </c>
      <c r="C9" s="2" t="s">
        <v>3</v>
      </c>
      <c r="D9" s="8">
        <v>76</v>
      </c>
      <c r="E9" s="8">
        <v>34</v>
      </c>
      <c r="F9" s="8">
        <v>8</v>
      </c>
      <c r="G9" s="8">
        <f t="shared" si="0"/>
        <v>118</v>
      </c>
    </row>
    <row r="10" spans="2:7">
      <c r="B10" s="61"/>
      <c r="C10" s="2" t="s">
        <v>84</v>
      </c>
      <c r="D10" s="8">
        <v>2</v>
      </c>
      <c r="E10" s="8">
        <v>67</v>
      </c>
      <c r="F10" s="8">
        <v>43</v>
      </c>
      <c r="G10" s="8">
        <f t="shared" si="0"/>
        <v>112</v>
      </c>
    </row>
    <row r="11" spans="2:7">
      <c r="B11" s="61"/>
      <c r="C11" s="2" t="s">
        <v>85</v>
      </c>
      <c r="D11" s="8">
        <v>18</v>
      </c>
      <c r="E11" s="8">
        <v>68</v>
      </c>
      <c r="F11" s="8">
        <v>44</v>
      </c>
      <c r="G11" s="8">
        <f t="shared" si="0"/>
        <v>130</v>
      </c>
    </row>
    <row r="12" spans="2:7">
      <c r="B12" s="12"/>
      <c r="C12" s="12"/>
      <c r="D12" s="40"/>
      <c r="E12" s="40"/>
      <c r="F12" s="40"/>
      <c r="G12" s="39"/>
    </row>
    <row r="13" spans="2:7">
      <c r="B13" s="12"/>
      <c r="C13" s="12"/>
      <c r="D13" s="40"/>
      <c r="E13" s="40"/>
      <c r="F13" s="40"/>
      <c r="G13" s="39"/>
    </row>
  </sheetData>
  <mergeCells count="2">
    <mergeCell ref="B6:B8"/>
    <mergeCell ref="B9:B11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04E96-C0D5-4FCA-8A31-4EF7B8AD3ADA}">
  <dimension ref="B1:G13"/>
  <sheetViews>
    <sheetView zoomScaleNormal="100" workbookViewId="0">
      <selection activeCell="L24" sqref="L24"/>
    </sheetView>
  </sheetViews>
  <sheetFormatPr defaultRowHeight="15"/>
  <cols>
    <col min="2" max="2" width="15.7109375" customWidth="1"/>
  </cols>
  <sheetData>
    <row r="1" spans="2:7">
      <c r="B1" s="12"/>
      <c r="C1" s="12"/>
      <c r="D1" s="40"/>
      <c r="E1" s="40"/>
      <c r="F1" s="40"/>
      <c r="G1" s="39"/>
    </row>
    <row r="2" spans="2:7">
      <c r="B2" s="12"/>
      <c r="C2" s="12"/>
      <c r="D2" s="40"/>
      <c r="E2" s="40"/>
      <c r="F2" s="40"/>
      <c r="G2" s="39"/>
    </row>
    <row r="3" spans="2:7">
      <c r="B3" t="s">
        <v>89</v>
      </c>
      <c r="C3" s="12"/>
      <c r="D3" s="40"/>
      <c r="E3" s="40"/>
      <c r="F3" s="40"/>
      <c r="G3" s="39"/>
    </row>
    <row r="4" spans="2:7">
      <c r="B4" s="12"/>
      <c r="C4" s="12"/>
      <c r="D4" s="40"/>
      <c r="E4" s="40"/>
      <c r="F4" s="40"/>
      <c r="G4" s="39"/>
    </row>
    <row r="5" spans="2:7">
      <c r="B5" s="29" t="s">
        <v>88</v>
      </c>
      <c r="C5" s="29"/>
      <c r="D5" s="42" t="s">
        <v>80</v>
      </c>
      <c r="E5" s="42" t="s">
        <v>81</v>
      </c>
      <c r="F5" s="42" t="s">
        <v>82</v>
      </c>
      <c r="G5" s="42" t="s">
        <v>87</v>
      </c>
    </row>
    <row r="6" spans="2:7">
      <c r="B6" s="64" t="s">
        <v>83</v>
      </c>
      <c r="C6" s="29" t="s">
        <v>3</v>
      </c>
      <c r="D6" s="43">
        <v>24</v>
      </c>
      <c r="E6" s="43">
        <v>26</v>
      </c>
      <c r="F6" s="43">
        <v>2</v>
      </c>
      <c r="G6" s="43">
        <f>SUM(D6:F6)</f>
        <v>52</v>
      </c>
    </row>
    <row r="7" spans="2:7">
      <c r="B7" s="64"/>
      <c r="C7" s="29" t="s">
        <v>4</v>
      </c>
      <c r="D7" s="43">
        <v>2</v>
      </c>
      <c r="E7" s="43">
        <v>20</v>
      </c>
      <c r="F7" s="43">
        <v>37</v>
      </c>
      <c r="G7" s="43">
        <f t="shared" ref="G7:G11" si="0">SUM(D7:F7)</f>
        <v>59</v>
      </c>
    </row>
    <row r="8" spans="2:7">
      <c r="B8" s="64"/>
      <c r="C8" s="29" t="s">
        <v>5</v>
      </c>
      <c r="D8" s="43">
        <v>6</v>
      </c>
      <c r="E8" s="43">
        <v>18</v>
      </c>
      <c r="F8" s="43">
        <v>11</v>
      </c>
      <c r="G8" s="43">
        <f t="shared" si="0"/>
        <v>35</v>
      </c>
    </row>
    <row r="9" spans="2:7">
      <c r="B9" s="61" t="s">
        <v>86</v>
      </c>
      <c r="C9" s="29" t="s">
        <v>3</v>
      </c>
      <c r="D9" s="43">
        <v>33</v>
      </c>
      <c r="E9" s="43">
        <v>16</v>
      </c>
      <c r="F9" s="43">
        <v>3</v>
      </c>
      <c r="G9" s="43">
        <f t="shared" si="0"/>
        <v>52</v>
      </c>
    </row>
    <row r="10" spans="2:7">
      <c r="B10" s="61"/>
      <c r="C10" s="29" t="s">
        <v>4</v>
      </c>
      <c r="D10" s="43">
        <v>3</v>
      </c>
      <c r="E10" s="43">
        <v>21</v>
      </c>
      <c r="F10" s="43">
        <v>35</v>
      </c>
      <c r="G10" s="43">
        <f t="shared" si="0"/>
        <v>59</v>
      </c>
    </row>
    <row r="11" spans="2:7">
      <c r="B11" s="61"/>
      <c r="C11" s="29" t="s">
        <v>5</v>
      </c>
      <c r="D11" s="43">
        <v>11</v>
      </c>
      <c r="E11" s="43">
        <v>14</v>
      </c>
      <c r="F11" s="43">
        <v>10</v>
      </c>
      <c r="G11" s="43">
        <f t="shared" si="0"/>
        <v>35</v>
      </c>
    </row>
    <row r="12" spans="2:7">
      <c r="B12" s="12"/>
      <c r="C12" s="12"/>
      <c r="D12" s="40"/>
      <c r="E12" s="40"/>
      <c r="F12" s="40"/>
      <c r="G12" s="39"/>
    </row>
    <row r="13" spans="2:7">
      <c r="B13" s="12"/>
      <c r="C13" s="12"/>
      <c r="D13" s="40"/>
      <c r="E13" s="40"/>
      <c r="F13" s="40"/>
      <c r="G13" s="39"/>
    </row>
  </sheetData>
  <mergeCells count="2">
    <mergeCell ref="B9:B11"/>
    <mergeCell ref="B6:B8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6650A-ED82-4A14-893A-9264F4F73A4C}">
  <dimension ref="B1:G12"/>
  <sheetViews>
    <sheetView zoomScaleNormal="100" workbookViewId="0">
      <selection activeCell="O33" sqref="O33"/>
    </sheetView>
  </sheetViews>
  <sheetFormatPr defaultRowHeight="15"/>
  <cols>
    <col min="2" max="2" width="15.7109375" customWidth="1"/>
  </cols>
  <sheetData>
    <row r="1" spans="2:7">
      <c r="B1" s="12"/>
      <c r="C1" s="12"/>
      <c r="D1" s="40"/>
      <c r="E1" s="40"/>
      <c r="F1" s="40"/>
      <c r="G1" s="39"/>
    </row>
    <row r="2" spans="2:7">
      <c r="B2" s="12"/>
      <c r="C2" s="12"/>
      <c r="D2" s="40"/>
      <c r="E2" s="40"/>
      <c r="F2" s="40"/>
      <c r="G2" s="39"/>
    </row>
    <row r="3" spans="2:7">
      <c r="B3" t="s">
        <v>90</v>
      </c>
      <c r="C3" s="12"/>
      <c r="D3" s="40"/>
      <c r="E3" s="40"/>
      <c r="F3" s="40"/>
      <c r="G3" s="39"/>
    </row>
    <row r="4" spans="2:7">
      <c r="B4" s="12"/>
      <c r="C4" s="12"/>
      <c r="D4" s="40"/>
      <c r="E4" s="40"/>
      <c r="F4" s="40"/>
      <c r="G4" s="39"/>
    </row>
    <row r="5" spans="2:7">
      <c r="B5" s="29" t="s">
        <v>88</v>
      </c>
      <c r="C5" s="29"/>
      <c r="D5" s="42" t="s">
        <v>80</v>
      </c>
      <c r="E5" s="42" t="s">
        <v>81</v>
      </c>
      <c r="F5" s="42" t="s">
        <v>82</v>
      </c>
      <c r="G5" s="42" t="s">
        <v>87</v>
      </c>
    </row>
    <row r="6" spans="2:7">
      <c r="B6" s="64" t="s">
        <v>83</v>
      </c>
      <c r="C6" s="29" t="s">
        <v>3</v>
      </c>
      <c r="D6" s="43">
        <v>24</v>
      </c>
      <c r="E6" s="43">
        <v>42</v>
      </c>
      <c r="F6" s="43">
        <v>6</v>
      </c>
      <c r="G6" s="43">
        <f>SUM(D6:F6)</f>
        <v>72</v>
      </c>
    </row>
    <row r="7" spans="2:7">
      <c r="B7" s="64"/>
      <c r="C7" s="29" t="s">
        <v>4</v>
      </c>
      <c r="D7" s="43">
        <v>1</v>
      </c>
      <c r="E7" s="43">
        <v>56</v>
      </c>
      <c r="F7" s="43">
        <v>44</v>
      </c>
      <c r="G7" s="43">
        <f t="shared" ref="G7:G11" si="0">SUM(D7:F7)</f>
        <v>101</v>
      </c>
    </row>
    <row r="8" spans="2:7">
      <c r="B8" s="64"/>
      <c r="C8" s="29" t="s">
        <v>5</v>
      </c>
      <c r="D8" s="43">
        <v>1</v>
      </c>
      <c r="E8" s="43">
        <v>71</v>
      </c>
      <c r="F8" s="43">
        <v>28</v>
      </c>
      <c r="G8" s="43">
        <f t="shared" si="0"/>
        <v>100</v>
      </c>
    </row>
    <row r="9" spans="2:7">
      <c r="B9" s="61" t="s">
        <v>86</v>
      </c>
      <c r="C9" s="29" t="s">
        <v>3</v>
      </c>
      <c r="D9" s="43">
        <v>37</v>
      </c>
      <c r="E9" s="43">
        <v>32</v>
      </c>
      <c r="F9" s="43">
        <v>3</v>
      </c>
      <c r="G9" s="43">
        <f t="shared" si="0"/>
        <v>72</v>
      </c>
    </row>
    <row r="10" spans="2:7">
      <c r="B10" s="61"/>
      <c r="C10" s="29" t="s">
        <v>4</v>
      </c>
      <c r="D10" s="43">
        <v>6</v>
      </c>
      <c r="E10" s="43">
        <v>53</v>
      </c>
      <c r="F10" s="43">
        <v>42</v>
      </c>
      <c r="G10" s="43">
        <f t="shared" si="0"/>
        <v>101</v>
      </c>
    </row>
    <row r="11" spans="2:7">
      <c r="B11" s="61"/>
      <c r="C11" s="29" t="s">
        <v>5</v>
      </c>
      <c r="D11" s="43">
        <v>10</v>
      </c>
      <c r="E11" s="43">
        <v>64</v>
      </c>
      <c r="F11" s="43">
        <v>20</v>
      </c>
      <c r="G11" s="43">
        <f t="shared" si="0"/>
        <v>94</v>
      </c>
    </row>
    <row r="12" spans="2:7">
      <c r="B12" s="12"/>
      <c r="C12" s="12"/>
      <c r="D12" s="40"/>
      <c r="E12" s="40"/>
      <c r="F12" s="40"/>
      <c r="G12" s="39"/>
    </row>
  </sheetData>
  <mergeCells count="2">
    <mergeCell ref="B6:B8"/>
    <mergeCell ref="B9:B11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DC5BF-ADFF-42DE-AB63-6716A4D99E76}">
  <dimension ref="B1:G8"/>
  <sheetViews>
    <sheetView zoomScaleNormal="100" workbookViewId="0">
      <selection activeCell="G23" sqref="G23"/>
    </sheetView>
  </sheetViews>
  <sheetFormatPr defaultRowHeight="15"/>
  <cols>
    <col min="2" max="2" width="15.7109375" customWidth="1"/>
  </cols>
  <sheetData>
    <row r="1" spans="2:7">
      <c r="B1" s="12"/>
      <c r="C1" s="12"/>
      <c r="D1" s="40"/>
      <c r="E1" s="40"/>
      <c r="F1" s="40"/>
      <c r="G1" s="39"/>
    </row>
    <row r="3" spans="2:7">
      <c r="B3" s="23" t="s">
        <v>61</v>
      </c>
    </row>
    <row r="5" spans="2:7" ht="30">
      <c r="B5" s="1" t="s">
        <v>36</v>
      </c>
      <c r="C5" s="2" t="s">
        <v>3</v>
      </c>
      <c r="D5" s="2" t="s">
        <v>5</v>
      </c>
    </row>
    <row r="6" spans="2:7">
      <c r="B6" s="2" t="s">
        <v>0</v>
      </c>
      <c r="C6" s="38">
        <v>100</v>
      </c>
      <c r="D6" s="38">
        <v>57.2</v>
      </c>
    </row>
    <row r="7" spans="2:7">
      <c r="B7" s="2" t="s">
        <v>1</v>
      </c>
      <c r="C7" s="38">
        <v>100</v>
      </c>
      <c r="D7" s="38">
        <v>73.599999999999994</v>
      </c>
    </row>
    <row r="8" spans="2:7">
      <c r="B8" s="2" t="s">
        <v>2</v>
      </c>
      <c r="C8" s="38">
        <v>100</v>
      </c>
      <c r="D8" s="38">
        <v>45.5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E81BC-D7ED-4ED7-9B44-20B1F58E9920}">
  <dimension ref="B3:V13"/>
  <sheetViews>
    <sheetView zoomScaleNormal="100" workbookViewId="0">
      <selection activeCell="K23" sqref="K23"/>
    </sheetView>
  </sheetViews>
  <sheetFormatPr defaultRowHeight="15"/>
  <cols>
    <col min="2" max="2" width="15.7109375" customWidth="1"/>
  </cols>
  <sheetData>
    <row r="3" spans="2:22">
      <c r="B3" s="23" t="s">
        <v>62</v>
      </c>
      <c r="C3" s="16"/>
      <c r="D3" s="16"/>
      <c r="E3" s="16"/>
      <c r="F3" s="16"/>
      <c r="G3" s="16"/>
      <c r="H3" s="16"/>
    </row>
    <row r="4" spans="2:22">
      <c r="B4" s="16"/>
      <c r="C4" s="16"/>
      <c r="D4" s="16"/>
      <c r="E4" s="16"/>
      <c r="F4" s="16"/>
      <c r="G4" s="16"/>
      <c r="H4" s="16"/>
    </row>
    <row r="5" spans="2:22">
      <c r="B5" s="3" t="s">
        <v>114</v>
      </c>
      <c r="C5" s="67"/>
      <c r="D5" s="67"/>
      <c r="E5" s="67"/>
      <c r="F5" s="67"/>
      <c r="G5" s="67"/>
      <c r="H5" s="67"/>
      <c r="I5" s="67"/>
      <c r="J5" s="67"/>
      <c r="K5" s="67"/>
    </row>
    <row r="6" spans="2:22">
      <c r="B6" s="1" t="s">
        <v>113</v>
      </c>
      <c r="C6" s="68" t="s">
        <v>3</v>
      </c>
      <c r="D6" s="69"/>
      <c r="E6" s="70"/>
      <c r="F6" s="68" t="s">
        <v>58</v>
      </c>
      <c r="G6" s="69"/>
      <c r="H6" s="70"/>
      <c r="I6" s="68" t="s">
        <v>59</v>
      </c>
      <c r="J6" s="69"/>
      <c r="K6" s="70"/>
    </row>
    <row r="7" spans="2:22">
      <c r="B7" s="3">
        <v>1</v>
      </c>
      <c r="C7" s="4">
        <v>4.3766666666666662E-2</v>
      </c>
      <c r="D7" s="4">
        <v>3.656666666666665E-2</v>
      </c>
      <c r="E7" s="4">
        <v>3.4566666666666648E-2</v>
      </c>
      <c r="F7" s="4">
        <v>3.9966666666666664E-2</v>
      </c>
      <c r="G7" s="4">
        <v>4.8566666666666661E-2</v>
      </c>
      <c r="H7" s="4">
        <v>4.0766666666666659E-2</v>
      </c>
      <c r="I7" s="4">
        <v>4.9066666666666661E-2</v>
      </c>
      <c r="J7" s="4">
        <v>5.7766666666666647E-2</v>
      </c>
      <c r="K7" s="4">
        <v>5.3066666666666665E-2</v>
      </c>
      <c r="N7" s="50"/>
      <c r="O7" s="50"/>
      <c r="P7" s="50"/>
      <c r="Q7" s="50"/>
      <c r="R7" s="50"/>
      <c r="S7" s="50"/>
      <c r="T7" s="50"/>
      <c r="U7" s="50"/>
      <c r="V7" s="50"/>
    </row>
    <row r="8" spans="2:22">
      <c r="B8" s="3">
        <v>2</v>
      </c>
      <c r="C8" s="4">
        <v>8.8500000000000009E-2</v>
      </c>
      <c r="D8" s="4">
        <v>0.11870000000000001</v>
      </c>
      <c r="E8" s="4">
        <v>0.1198</v>
      </c>
      <c r="F8" s="4">
        <v>4.2799999999999991E-2</v>
      </c>
      <c r="G8" s="4">
        <v>4.9000000000000002E-2</v>
      </c>
      <c r="H8" s="4">
        <v>3.7400000000000003E-2</v>
      </c>
      <c r="I8" s="4">
        <v>7.3200000000000001E-2</v>
      </c>
      <c r="J8" s="4">
        <v>7.6799999999999993E-2</v>
      </c>
      <c r="K8" s="4">
        <v>8.0299999999999996E-2</v>
      </c>
    </row>
    <row r="9" spans="2:22">
      <c r="B9" s="3">
        <v>3</v>
      </c>
      <c r="C9" s="4">
        <v>0.21416666666666667</v>
      </c>
      <c r="D9" s="4">
        <v>0.22386666666666666</v>
      </c>
      <c r="E9" s="4">
        <v>0.16456666666666664</v>
      </c>
      <c r="F9" s="4">
        <v>4.8766666666666666E-2</v>
      </c>
      <c r="G9" s="4">
        <v>3.6966666666666662E-2</v>
      </c>
      <c r="H9" s="4">
        <v>5.096666666666666E-2</v>
      </c>
      <c r="I9" s="4">
        <v>9.6166666666666664E-2</v>
      </c>
      <c r="J9" s="4">
        <v>9.4966666666666658E-2</v>
      </c>
      <c r="K9" s="4">
        <v>0.10546666666666667</v>
      </c>
    </row>
    <row r="10" spans="2:22">
      <c r="B10" s="3">
        <v>4</v>
      </c>
      <c r="C10" s="4">
        <v>0.42166666666666663</v>
      </c>
      <c r="D10" s="4">
        <v>0.41696666666666665</v>
      </c>
      <c r="E10" s="4">
        <v>0.38016666666666665</v>
      </c>
      <c r="F10" s="4">
        <v>6.6166666666666665E-2</v>
      </c>
      <c r="G10" s="4">
        <v>6.1366666666666667E-2</v>
      </c>
      <c r="H10" s="4">
        <v>6.2466666666666656E-2</v>
      </c>
      <c r="I10" s="4">
        <v>0.12676666666666664</v>
      </c>
      <c r="J10" s="4">
        <v>0.15806666666666663</v>
      </c>
      <c r="K10" s="4">
        <v>0.12196666666666665</v>
      </c>
    </row>
    <row r="11" spans="2:22">
      <c r="B11" s="3">
        <v>5</v>
      </c>
      <c r="C11" s="4">
        <v>0.71673333333333333</v>
      </c>
      <c r="D11" s="4">
        <v>0.66133333333333333</v>
      </c>
      <c r="E11" s="4">
        <v>0.78193333333333326</v>
      </c>
      <c r="F11" s="4">
        <v>5.223333333333334E-2</v>
      </c>
      <c r="G11" s="4">
        <v>6.6333333333333341E-2</v>
      </c>
      <c r="H11" s="4">
        <v>5.6133333333333327E-2</v>
      </c>
      <c r="I11" s="4">
        <v>0.18483333333333335</v>
      </c>
      <c r="J11" s="4">
        <v>0.17633333333333334</v>
      </c>
      <c r="K11" s="4">
        <v>0.17923333333333336</v>
      </c>
    </row>
    <row r="12" spans="2:22">
      <c r="B12" s="3">
        <v>6</v>
      </c>
      <c r="C12" s="4">
        <v>1.1337000000000002</v>
      </c>
      <c r="D12" s="4">
        <v>1.3282</v>
      </c>
      <c r="E12" s="4">
        <v>1.4596</v>
      </c>
      <c r="F12" s="4">
        <v>7.5399999999999995E-2</v>
      </c>
      <c r="G12" s="4">
        <v>7.3800000000000004E-2</v>
      </c>
      <c r="H12" s="4">
        <v>5.2300000000000013E-2</v>
      </c>
      <c r="I12" s="4">
        <v>0.26340000000000002</v>
      </c>
      <c r="J12" s="4">
        <v>0.2571</v>
      </c>
      <c r="K12" s="4">
        <v>0.28610000000000002</v>
      </c>
    </row>
    <row r="13" spans="2:22">
      <c r="B13" s="3">
        <v>7</v>
      </c>
      <c r="C13" s="4">
        <v>2.1029333333333331</v>
      </c>
      <c r="D13" s="4">
        <v>1.4289333333333332</v>
      </c>
      <c r="E13" s="4">
        <v>1.1976333333333333</v>
      </c>
      <c r="F13" s="4">
        <v>7.9333333333333339E-2</v>
      </c>
      <c r="G13" s="4">
        <v>6.413333333333332E-2</v>
      </c>
      <c r="H13" s="4">
        <v>6.4733333333333337E-2</v>
      </c>
      <c r="I13" s="4">
        <v>0.29583333333333334</v>
      </c>
      <c r="J13" s="4">
        <v>0.45393333333333336</v>
      </c>
      <c r="K13" s="4">
        <v>0.27653333333333335</v>
      </c>
    </row>
  </sheetData>
  <mergeCells count="4">
    <mergeCell ref="C6:E6"/>
    <mergeCell ref="F6:H6"/>
    <mergeCell ref="I6:K6"/>
    <mergeCell ref="C5:K5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AF78-E2C7-44A5-8B14-CEA90A0F6DAA}">
  <dimension ref="B3:K11"/>
  <sheetViews>
    <sheetView zoomScaleNormal="100" workbookViewId="0">
      <selection activeCell="E32" sqref="E32"/>
    </sheetView>
  </sheetViews>
  <sheetFormatPr defaultRowHeight="15"/>
  <cols>
    <col min="2" max="2" width="14.42578125" customWidth="1"/>
  </cols>
  <sheetData>
    <row r="3" spans="2:11">
      <c r="B3" s="12" t="s">
        <v>68</v>
      </c>
      <c r="C3" s="12"/>
      <c r="D3" s="12"/>
      <c r="E3" s="19"/>
      <c r="F3" s="19"/>
      <c r="G3" s="19"/>
      <c r="H3" s="19"/>
      <c r="I3" s="19"/>
      <c r="J3" s="19"/>
      <c r="K3" s="19"/>
    </row>
    <row r="4" spans="2:11">
      <c r="B4" s="12"/>
      <c r="C4" s="12"/>
      <c r="D4" s="12"/>
      <c r="E4" s="12"/>
      <c r="F4" s="19"/>
      <c r="G4" s="19"/>
      <c r="H4" s="19"/>
      <c r="I4" s="19"/>
      <c r="J4" s="19"/>
      <c r="K4" s="19"/>
    </row>
    <row r="5" spans="2:11" ht="30">
      <c r="B5" s="1" t="s">
        <v>63</v>
      </c>
      <c r="C5" s="61" t="s">
        <v>3</v>
      </c>
      <c r="D5" s="61"/>
      <c r="E5" s="61"/>
      <c r="F5" s="61" t="s">
        <v>4</v>
      </c>
      <c r="G5" s="61"/>
      <c r="H5" s="61"/>
      <c r="I5" s="61" t="s">
        <v>5</v>
      </c>
      <c r="J5" s="61"/>
      <c r="K5" s="61"/>
    </row>
    <row r="6" spans="2:11">
      <c r="B6" s="1" t="s">
        <v>64</v>
      </c>
      <c r="C6" s="2" t="s">
        <v>38</v>
      </c>
      <c r="D6" s="2" t="s">
        <v>65</v>
      </c>
      <c r="E6" s="2" t="s">
        <v>66</v>
      </c>
      <c r="F6" s="2" t="s">
        <v>38</v>
      </c>
      <c r="G6" s="2" t="s">
        <v>65</v>
      </c>
      <c r="H6" s="2" t="s">
        <v>66</v>
      </c>
      <c r="I6" s="2" t="s">
        <v>38</v>
      </c>
      <c r="J6" s="2" t="s">
        <v>65</v>
      </c>
      <c r="K6" s="2" t="s">
        <v>66</v>
      </c>
    </row>
    <row r="7" spans="2:11">
      <c r="B7" s="2" t="s">
        <v>0</v>
      </c>
      <c r="C7" s="11">
        <v>1</v>
      </c>
      <c r="D7" s="11">
        <v>0.56378152273347171</v>
      </c>
      <c r="E7" s="11">
        <v>1.3455997738143135</v>
      </c>
      <c r="F7" s="11">
        <v>0.59272506732646291</v>
      </c>
      <c r="G7" s="11">
        <v>0.28630393654241032</v>
      </c>
      <c r="H7" s="11">
        <v>0.49322626165571332</v>
      </c>
      <c r="I7" s="11">
        <v>0.18978600576347746</v>
      </c>
      <c r="J7" s="11">
        <v>0.15235028690869432</v>
      </c>
      <c r="K7" s="11">
        <v>0.37018901300410878</v>
      </c>
    </row>
    <row r="8" spans="2:11">
      <c r="B8" s="2" t="s">
        <v>1</v>
      </c>
      <c r="C8" s="25">
        <v>1</v>
      </c>
      <c r="D8" s="25">
        <v>0.42426731805279566</v>
      </c>
      <c r="E8" s="25">
        <v>2.3687205097954411</v>
      </c>
      <c r="F8" s="25">
        <v>0.5167903990819317</v>
      </c>
      <c r="G8" s="25">
        <v>0.38518260295050233</v>
      </c>
      <c r="H8" s="25">
        <v>0.86032435820846087</v>
      </c>
      <c r="I8" s="25">
        <v>0.86848740700949589</v>
      </c>
      <c r="J8" s="25">
        <v>0.43613995084562401</v>
      </c>
      <c r="K8" s="25">
        <v>1.9358387652461004</v>
      </c>
    </row>
    <row r="9" spans="2:11">
      <c r="B9" s="2" t="s">
        <v>2</v>
      </c>
      <c r="C9" s="26">
        <v>1</v>
      </c>
      <c r="D9" s="26">
        <v>0.33326540514196773</v>
      </c>
      <c r="E9" s="26">
        <v>1.5180802403503006</v>
      </c>
      <c r="F9" s="26">
        <v>0.86841574266256882</v>
      </c>
      <c r="G9" s="26">
        <v>0.49738489967653193</v>
      </c>
      <c r="H9" s="26">
        <v>0.93225688381558736</v>
      </c>
      <c r="I9" s="26">
        <v>0.83660820714327278</v>
      </c>
      <c r="J9" s="26">
        <v>0.35801545374358357</v>
      </c>
      <c r="K9" s="26">
        <v>1.1090026333505547</v>
      </c>
    </row>
    <row r="10" spans="2:11"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2:11">
      <c r="B11" s="19"/>
      <c r="C11" s="19"/>
      <c r="D11" s="19"/>
      <c r="E11" s="19"/>
      <c r="F11" s="19"/>
      <c r="G11" s="19"/>
      <c r="H11" s="19"/>
      <c r="I11" s="19"/>
      <c r="J11" s="19"/>
      <c r="K11" s="19"/>
    </row>
  </sheetData>
  <mergeCells count="3">
    <mergeCell ref="C5:E5"/>
    <mergeCell ref="F5:H5"/>
    <mergeCell ref="I5:K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CA0E-1FE8-4021-A5D0-8147881C1C16}">
  <dimension ref="B1:N13"/>
  <sheetViews>
    <sheetView zoomScaleNormal="100" workbookViewId="0">
      <selection activeCell="E24" sqref="E24"/>
    </sheetView>
  </sheetViews>
  <sheetFormatPr defaultRowHeight="15"/>
  <cols>
    <col min="2" max="2" width="14.42578125" customWidth="1"/>
  </cols>
  <sheetData>
    <row r="1" spans="2:14"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2:14"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2:14">
      <c r="B3" s="12" t="s">
        <v>69</v>
      </c>
      <c r="C3" s="12"/>
      <c r="D3" s="12"/>
      <c r="E3" s="19"/>
      <c r="F3" s="19"/>
      <c r="G3" s="19"/>
      <c r="H3" s="19"/>
      <c r="I3" s="19"/>
      <c r="J3" s="19"/>
      <c r="K3" s="19"/>
    </row>
    <row r="4" spans="2:14">
      <c r="B4" s="12"/>
      <c r="C4" s="12"/>
      <c r="D4" s="12"/>
      <c r="E4" s="12"/>
      <c r="F4" s="19"/>
      <c r="G4" s="19"/>
      <c r="H4" s="19"/>
      <c r="I4" s="19"/>
      <c r="J4" s="19"/>
      <c r="K4" s="19"/>
    </row>
    <row r="5" spans="2:14">
      <c r="B5" s="1" t="s">
        <v>77</v>
      </c>
      <c r="C5" s="35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2:14">
      <c r="B6" s="2" t="s">
        <v>67</v>
      </c>
      <c r="C6" s="61">
        <v>0</v>
      </c>
      <c r="D6" s="61"/>
      <c r="E6" s="61"/>
      <c r="F6" s="61">
        <v>10</v>
      </c>
      <c r="G6" s="61"/>
      <c r="H6" s="61"/>
      <c r="I6" s="61">
        <v>20</v>
      </c>
      <c r="J6" s="61"/>
      <c r="K6" s="61"/>
      <c r="L6" s="61">
        <v>30</v>
      </c>
      <c r="M6" s="61"/>
      <c r="N6" s="61"/>
    </row>
    <row r="7" spans="2:14">
      <c r="B7" s="2">
        <v>0</v>
      </c>
      <c r="C7" s="31">
        <v>0.1401</v>
      </c>
      <c r="D7" s="31">
        <v>0.15820000000000001</v>
      </c>
      <c r="E7" s="31">
        <v>0.14549999999999999</v>
      </c>
      <c r="F7" s="31">
        <v>0.1603</v>
      </c>
      <c r="G7" s="31">
        <v>0.15620000000000001</v>
      </c>
      <c r="H7" s="31">
        <v>0.15310000000000001</v>
      </c>
      <c r="I7" s="31">
        <v>0.15290000000000001</v>
      </c>
      <c r="J7" s="32">
        <v>0.15379999999999999</v>
      </c>
      <c r="K7" s="32">
        <v>0.1555</v>
      </c>
      <c r="L7" s="31">
        <v>0.15409999999999999</v>
      </c>
      <c r="M7" s="31">
        <v>0.16239999999999999</v>
      </c>
      <c r="N7" s="31">
        <v>0.16880000000000001</v>
      </c>
    </row>
    <row r="8" spans="2:14">
      <c r="B8" s="2">
        <v>1</v>
      </c>
      <c r="C8" s="31">
        <v>0.31356666666666672</v>
      </c>
      <c r="D8" s="31">
        <v>0.29316666666666669</v>
      </c>
      <c r="E8" s="31">
        <v>0.30356666666666671</v>
      </c>
      <c r="F8" s="31">
        <v>0.31506666666666672</v>
      </c>
      <c r="G8" s="31">
        <v>0.31236666666666668</v>
      </c>
      <c r="H8" s="31">
        <v>0.31596666666666667</v>
      </c>
      <c r="I8" s="31">
        <v>0.3136666666666667</v>
      </c>
      <c r="J8" s="33">
        <v>0.27306666666666668</v>
      </c>
      <c r="K8" s="33">
        <v>0.28706666666666669</v>
      </c>
      <c r="L8" s="31">
        <v>0.27966666666666667</v>
      </c>
      <c r="M8" s="31">
        <v>0.2552666666666667</v>
      </c>
      <c r="N8" s="31">
        <v>0.27406666666666668</v>
      </c>
    </row>
    <row r="9" spans="2:14">
      <c r="B9" s="2">
        <v>2</v>
      </c>
      <c r="C9" s="31">
        <v>0.59079999999999999</v>
      </c>
      <c r="D9" s="31">
        <v>0.61219999999999997</v>
      </c>
      <c r="E9" s="31">
        <v>0.5988</v>
      </c>
      <c r="F9" s="31">
        <v>0.56869999999999998</v>
      </c>
      <c r="G9" s="31">
        <v>0.56309999999999993</v>
      </c>
      <c r="H9" s="31">
        <v>0.59539999999999993</v>
      </c>
      <c r="I9" s="31">
        <v>0.51839999999999997</v>
      </c>
      <c r="J9" s="34">
        <v>0.50700000000000001</v>
      </c>
      <c r="K9" s="34">
        <v>0.51469999999999994</v>
      </c>
      <c r="L9" s="31">
        <v>0.4909</v>
      </c>
      <c r="M9" s="31">
        <v>0.47050000000000003</v>
      </c>
      <c r="N9" s="31">
        <v>0.44530000000000003</v>
      </c>
    </row>
    <row r="10" spans="2:14">
      <c r="B10" s="2">
        <v>3</v>
      </c>
      <c r="C10" s="31">
        <v>0.91686666666666661</v>
      </c>
      <c r="D10" s="31">
        <v>0.8221666666666666</v>
      </c>
      <c r="E10" s="31">
        <v>0.98076666666666656</v>
      </c>
      <c r="F10" s="31">
        <v>0.89156666666666662</v>
      </c>
      <c r="G10" s="31">
        <v>0.86446666666666661</v>
      </c>
      <c r="H10" s="31">
        <v>0.89336666666666664</v>
      </c>
      <c r="I10" s="31">
        <v>0.77306666666666668</v>
      </c>
      <c r="J10" s="31">
        <v>0.75456666666666661</v>
      </c>
      <c r="K10" s="31">
        <v>0.7678666666666667</v>
      </c>
      <c r="L10" s="31">
        <v>0.60226666666666662</v>
      </c>
      <c r="M10" s="31">
        <v>0.5439666666666666</v>
      </c>
      <c r="N10" s="31">
        <v>0.64886666666666659</v>
      </c>
    </row>
    <row r="11" spans="2:14">
      <c r="B11" s="2">
        <v>4</v>
      </c>
      <c r="C11" s="31">
        <v>1.4967000000000001</v>
      </c>
      <c r="D11" s="31">
        <v>1.4923000000000002</v>
      </c>
      <c r="E11" s="31">
        <v>1.5755000000000001</v>
      </c>
      <c r="F11" s="31">
        <v>1.3061</v>
      </c>
      <c r="G11" s="31">
        <v>1.2459</v>
      </c>
      <c r="H11" s="31">
        <v>1.349</v>
      </c>
      <c r="I11" s="31">
        <v>1.1255000000000002</v>
      </c>
      <c r="J11" s="31">
        <v>1.0814000000000001</v>
      </c>
      <c r="K11" s="31">
        <v>0.9264</v>
      </c>
      <c r="L11" s="31">
        <v>0.79459999999999997</v>
      </c>
      <c r="M11" s="31">
        <v>0.69850000000000001</v>
      </c>
      <c r="N11" s="31">
        <v>0.7107</v>
      </c>
    </row>
    <row r="12" spans="2:14">
      <c r="B12" s="2">
        <v>5</v>
      </c>
      <c r="C12" s="31">
        <v>2.1265000000000001</v>
      </c>
      <c r="D12" s="31">
        <v>2.0817999999999999</v>
      </c>
      <c r="E12" s="31">
        <v>2.0455999999999999</v>
      </c>
      <c r="F12" s="31">
        <v>1.8674999999999999</v>
      </c>
      <c r="G12" s="31">
        <v>1.722</v>
      </c>
      <c r="H12" s="31">
        <v>1.6886999999999999</v>
      </c>
      <c r="I12" s="31">
        <v>1.4301999999999999</v>
      </c>
      <c r="J12" s="31">
        <v>1.4383999999999999</v>
      </c>
      <c r="K12" s="31">
        <v>1.4443999999999999</v>
      </c>
      <c r="L12" s="31">
        <v>1.0087999999999999</v>
      </c>
      <c r="M12" s="31">
        <v>1.0907</v>
      </c>
      <c r="N12" s="31">
        <v>0.99</v>
      </c>
    </row>
    <row r="13" spans="2:14">
      <c r="B13" s="2">
        <v>6</v>
      </c>
      <c r="C13" s="31">
        <v>2.6693666666666669</v>
      </c>
      <c r="D13" s="31">
        <v>2.4880666666666666</v>
      </c>
      <c r="E13" s="31">
        <v>2.4912666666666667</v>
      </c>
      <c r="F13" s="31">
        <v>2.1314666666666668</v>
      </c>
      <c r="G13" s="31">
        <v>2.0273666666666665</v>
      </c>
      <c r="H13" s="31">
        <v>1.9332666666666667</v>
      </c>
      <c r="I13" s="31">
        <v>1.5264666666666666</v>
      </c>
      <c r="J13" s="31">
        <v>1.4767666666666668</v>
      </c>
      <c r="K13" s="31">
        <v>1.5997666666666668</v>
      </c>
      <c r="L13" s="31">
        <v>1.1265666666666667</v>
      </c>
      <c r="M13" s="31">
        <v>1.1408666666666667</v>
      </c>
      <c r="N13" s="31">
        <v>1.0815666666666668</v>
      </c>
    </row>
  </sheetData>
  <mergeCells count="4">
    <mergeCell ref="C6:E6"/>
    <mergeCell ref="F6:H6"/>
    <mergeCell ref="I6:K6"/>
    <mergeCell ref="L6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E2FF6-56B9-4FCB-B42F-3FB40FDC8A23}">
  <dimension ref="B3:E20"/>
  <sheetViews>
    <sheetView zoomScaleNormal="100" workbookViewId="0">
      <selection activeCell="D28" sqref="D28"/>
    </sheetView>
  </sheetViews>
  <sheetFormatPr defaultRowHeight="15"/>
  <cols>
    <col min="2" max="2" width="15.7109375" customWidth="1"/>
    <col min="3" max="17" width="9.28515625" customWidth="1"/>
  </cols>
  <sheetData>
    <row r="3" spans="2:5">
      <c r="B3" t="s">
        <v>11</v>
      </c>
    </row>
    <row r="5" spans="2:5">
      <c r="B5" s="3" t="s">
        <v>12</v>
      </c>
      <c r="C5" s="3" t="s">
        <v>3</v>
      </c>
      <c r="D5" s="3" t="s">
        <v>4</v>
      </c>
      <c r="E5" s="3" t="s">
        <v>5</v>
      </c>
    </row>
    <row r="6" spans="2:5">
      <c r="B6" s="6">
        <v>16</v>
      </c>
      <c r="C6" s="7">
        <v>1</v>
      </c>
      <c r="D6" s="7"/>
      <c r="E6" s="7"/>
    </row>
    <row r="7" spans="2:5">
      <c r="B7" s="6">
        <v>19</v>
      </c>
      <c r="C7" s="7">
        <v>1</v>
      </c>
      <c r="D7" s="7"/>
      <c r="E7" s="7"/>
    </row>
    <row r="8" spans="2:5">
      <c r="B8" s="6">
        <v>18</v>
      </c>
      <c r="C8" s="7">
        <v>1</v>
      </c>
      <c r="D8" s="7"/>
      <c r="E8" s="7"/>
    </row>
    <row r="9" spans="2:5">
      <c r="B9" s="6">
        <v>21</v>
      </c>
      <c r="C9" s="7">
        <v>1</v>
      </c>
      <c r="D9" s="7"/>
      <c r="E9" s="7"/>
    </row>
    <row r="10" spans="2:5">
      <c r="B10" s="6">
        <v>22</v>
      </c>
      <c r="C10" s="7">
        <v>1</v>
      </c>
      <c r="D10" s="7"/>
      <c r="E10" s="7"/>
    </row>
    <row r="11" spans="2:5">
      <c r="B11" s="6">
        <v>28</v>
      </c>
      <c r="C11" s="7"/>
      <c r="D11" s="7">
        <v>1</v>
      </c>
      <c r="E11" s="7"/>
    </row>
    <row r="12" spans="2:5">
      <c r="B12" s="6">
        <v>30</v>
      </c>
      <c r="C12" s="7"/>
      <c r="D12" s="7">
        <v>1</v>
      </c>
      <c r="E12" s="7"/>
    </row>
    <row r="13" spans="2:5">
      <c r="B13" s="6">
        <v>24</v>
      </c>
      <c r="C13" s="7"/>
      <c r="D13" s="7">
        <v>1</v>
      </c>
      <c r="E13" s="7"/>
    </row>
    <row r="14" spans="2:5">
      <c r="B14" s="6">
        <v>31</v>
      </c>
      <c r="C14" s="7"/>
      <c r="D14" s="7">
        <v>1</v>
      </c>
      <c r="E14" s="7"/>
    </row>
    <row r="15" spans="2:5">
      <c r="B15" s="6">
        <v>35</v>
      </c>
      <c r="C15" s="7"/>
      <c r="D15" s="7">
        <v>1</v>
      </c>
      <c r="E15" s="7"/>
    </row>
    <row r="16" spans="2:5">
      <c r="B16" s="6">
        <v>33</v>
      </c>
      <c r="C16" s="7"/>
      <c r="D16" s="7"/>
      <c r="E16" s="7">
        <v>1</v>
      </c>
    </row>
    <row r="17" spans="2:5">
      <c r="B17" s="6">
        <v>32</v>
      </c>
      <c r="C17" s="7"/>
      <c r="D17" s="7"/>
      <c r="E17" s="7">
        <v>1</v>
      </c>
    </row>
    <row r="18" spans="2:5">
      <c r="B18" s="6">
        <v>34</v>
      </c>
      <c r="C18" s="7"/>
      <c r="D18" s="7"/>
      <c r="E18" s="7">
        <v>1</v>
      </c>
    </row>
    <row r="19" spans="2:5">
      <c r="B19" s="6">
        <v>32</v>
      </c>
      <c r="C19" s="7"/>
      <c r="D19" s="7"/>
      <c r="E19" s="7">
        <v>1</v>
      </c>
    </row>
    <row r="20" spans="2:5">
      <c r="B20" s="6">
        <v>34</v>
      </c>
      <c r="C20" s="7"/>
      <c r="D20" s="7"/>
      <c r="E20" s="7">
        <v>1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098CF-53D1-4DBB-9054-5550496BFF02}">
  <dimension ref="B3:E11"/>
  <sheetViews>
    <sheetView zoomScaleNormal="100" workbookViewId="0">
      <selection activeCell="H29" sqref="H29"/>
    </sheetView>
  </sheetViews>
  <sheetFormatPr defaultRowHeight="15"/>
  <cols>
    <col min="2" max="2" width="17.5703125" customWidth="1"/>
    <col min="3" max="4" width="9.28515625" customWidth="1"/>
    <col min="5" max="5" width="12" customWidth="1"/>
    <col min="6" max="11" width="9.28515625" customWidth="1"/>
    <col min="12" max="12" width="12" bestFit="1" customWidth="1"/>
    <col min="13" max="13" width="12.42578125" bestFit="1" customWidth="1"/>
  </cols>
  <sheetData>
    <row r="3" spans="2:5">
      <c r="B3" t="s">
        <v>70</v>
      </c>
    </row>
    <row r="5" spans="2:5">
      <c r="B5" s="2" t="s">
        <v>49</v>
      </c>
      <c r="C5" s="61"/>
      <c r="D5" s="61"/>
      <c r="E5" s="61"/>
    </row>
    <row r="6" spans="2:5" ht="30">
      <c r="B6" s="1" t="s">
        <v>119</v>
      </c>
      <c r="C6" s="2" t="s">
        <v>3</v>
      </c>
      <c r="D6" s="1" t="s">
        <v>76</v>
      </c>
      <c r="E6" s="1" t="s">
        <v>74</v>
      </c>
    </row>
    <row r="7" spans="2:5">
      <c r="B7" s="2">
        <v>0</v>
      </c>
      <c r="C7" s="18">
        <v>16.845576855873393</v>
      </c>
      <c r="D7" s="18">
        <v>3.1392063859871464</v>
      </c>
      <c r="E7" s="18">
        <v>1.7649615563315899</v>
      </c>
    </row>
    <row r="8" spans="2:5">
      <c r="B8" s="2">
        <v>10</v>
      </c>
      <c r="C8" s="18">
        <v>12.762050072387799</v>
      </c>
      <c r="D8" s="18">
        <v>2.5686905037760739</v>
      </c>
      <c r="E8" s="18">
        <v>1.1128330410715266</v>
      </c>
    </row>
    <row r="9" spans="2:5">
      <c r="B9" s="2">
        <v>30</v>
      </c>
      <c r="C9" s="18">
        <v>12.991890694423644</v>
      </c>
      <c r="D9" s="18">
        <v>2.5427852626700655</v>
      </c>
      <c r="E9" s="18">
        <v>1.3517932884698969</v>
      </c>
    </row>
    <row r="10" spans="2:5">
      <c r="B10" s="2">
        <v>100</v>
      </c>
      <c r="C10" s="18">
        <v>7.8865040437322165</v>
      </c>
      <c r="D10" s="18">
        <v>2.4248922979433756</v>
      </c>
      <c r="E10" s="18">
        <v>1.078301184534604</v>
      </c>
    </row>
    <row r="11" spans="2:5">
      <c r="B11" s="2">
        <v>300</v>
      </c>
      <c r="C11" s="18">
        <v>5.885795766561829</v>
      </c>
      <c r="D11" s="18">
        <v>1.5842676969493477</v>
      </c>
      <c r="E11" s="18">
        <v>0.88773649475677319</v>
      </c>
    </row>
  </sheetData>
  <mergeCells count="1">
    <mergeCell ref="C5:E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B7BE7-8DEC-4475-8F80-6CF2A4F30825}">
  <dimension ref="B3:AB20"/>
  <sheetViews>
    <sheetView zoomScaleNormal="100" workbookViewId="0">
      <selection activeCell="I32" sqref="I32"/>
    </sheetView>
  </sheetViews>
  <sheetFormatPr defaultRowHeight="15"/>
  <cols>
    <col min="2" max="2" width="17.5703125" customWidth="1"/>
    <col min="3" max="4" width="9.28515625" customWidth="1"/>
    <col min="5" max="5" width="12" customWidth="1"/>
    <col min="6" max="11" width="9.28515625" customWidth="1"/>
    <col min="12" max="12" width="12" bestFit="1" customWidth="1"/>
    <col min="13" max="13" width="12.42578125" bestFit="1" customWidth="1"/>
  </cols>
  <sheetData>
    <row r="3" spans="2:28">
      <c r="B3" t="s">
        <v>71</v>
      </c>
    </row>
    <row r="5" spans="2:28">
      <c r="B5" s="2" t="s">
        <v>103</v>
      </c>
      <c r="C5" s="61" t="s">
        <v>0</v>
      </c>
      <c r="D5" s="61"/>
      <c r="E5" s="73"/>
      <c r="F5" s="74" t="s">
        <v>1</v>
      </c>
      <c r="G5" s="61"/>
      <c r="H5" s="61"/>
      <c r="I5" s="73"/>
      <c r="J5" s="75" t="s">
        <v>2</v>
      </c>
      <c r="K5" s="61"/>
      <c r="L5" s="61"/>
      <c r="M5" s="61"/>
      <c r="N5" s="76"/>
      <c r="O5" s="76"/>
      <c r="P5" s="76"/>
      <c r="Q5" s="76"/>
    </row>
    <row r="6" spans="2:28" ht="45">
      <c r="B6" s="1" t="s">
        <v>108</v>
      </c>
      <c r="C6" s="2" t="s">
        <v>3</v>
      </c>
      <c r="D6" s="1" t="s">
        <v>76</v>
      </c>
      <c r="E6" s="54" t="s">
        <v>74</v>
      </c>
      <c r="F6" s="59" t="s">
        <v>3</v>
      </c>
      <c r="G6" s="1" t="s">
        <v>75</v>
      </c>
      <c r="H6" s="1" t="s">
        <v>76</v>
      </c>
      <c r="I6" s="54" t="s">
        <v>74</v>
      </c>
      <c r="J6" s="45" t="s">
        <v>3</v>
      </c>
      <c r="K6" s="1" t="s">
        <v>75</v>
      </c>
      <c r="L6" s="1" t="s">
        <v>76</v>
      </c>
      <c r="M6" s="1" t="s">
        <v>74</v>
      </c>
    </row>
    <row r="7" spans="2:28">
      <c r="B7" s="2">
        <v>0</v>
      </c>
      <c r="C7" s="4">
        <v>0</v>
      </c>
      <c r="D7" s="4">
        <v>0.81364803278359521</v>
      </c>
      <c r="E7" s="52">
        <v>0.89522700401225996</v>
      </c>
      <c r="F7" s="60">
        <v>0</v>
      </c>
      <c r="G7" s="4">
        <v>0.60100263209484939</v>
      </c>
      <c r="H7" s="4">
        <v>0.7071458982220663</v>
      </c>
      <c r="I7" s="52">
        <v>0.82976432266481315</v>
      </c>
      <c r="J7" s="51">
        <v>0</v>
      </c>
      <c r="K7" s="4">
        <v>0.61483358191616633</v>
      </c>
      <c r="L7" s="4">
        <v>0.71141776408965018</v>
      </c>
      <c r="M7" s="4">
        <v>0.79821987761718904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2:28">
      <c r="B8" s="2">
        <v>10</v>
      </c>
      <c r="C8" s="4">
        <v>0.24240943592631126</v>
      </c>
      <c r="D8" s="4">
        <v>0.84751543234445714</v>
      </c>
      <c r="E8" s="52">
        <v>0.93393915503205072</v>
      </c>
      <c r="F8" s="60">
        <v>0.25765829302963994</v>
      </c>
      <c r="G8" s="4">
        <v>0.70615678449472918</v>
      </c>
      <c r="H8" s="4">
        <v>0.76396755108949266</v>
      </c>
      <c r="I8" s="52">
        <v>0.82385325657669117</v>
      </c>
      <c r="J8" s="51">
        <v>7.2902851366191124E-2</v>
      </c>
      <c r="K8" s="4">
        <v>0.67614592900957693</v>
      </c>
      <c r="L8" s="4">
        <v>0.69611748897981474</v>
      </c>
      <c r="M8" s="4">
        <v>0.80467442897352304</v>
      </c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2:28">
      <c r="B9" s="2">
        <v>30</v>
      </c>
      <c r="C9" s="4">
        <v>0.22876546136834253</v>
      </c>
      <c r="D9" s="4">
        <v>0.84905323905346131</v>
      </c>
      <c r="E9" s="52">
        <v>0.91975381430772551</v>
      </c>
      <c r="F9" s="60">
        <v>0.35399018095243828</v>
      </c>
      <c r="G9" s="4">
        <v>0.71162950661167546</v>
      </c>
      <c r="H9" s="4">
        <v>0.77436989212548524</v>
      </c>
      <c r="I9" s="52">
        <v>0.86515293118865744</v>
      </c>
      <c r="J9" s="51">
        <v>0.22826082094475975</v>
      </c>
      <c r="K9" s="4">
        <v>0.68547123872620153</v>
      </c>
      <c r="L9" s="4">
        <v>0.75151893501529354</v>
      </c>
      <c r="M9" s="4">
        <v>0.81723762018044599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2:28">
      <c r="B10" s="2">
        <v>100</v>
      </c>
      <c r="C10" s="4">
        <v>0.5318353232301154</v>
      </c>
      <c r="D10" s="4">
        <v>0.85605169127242386</v>
      </c>
      <c r="E10" s="52">
        <v>0.93598906147528915</v>
      </c>
      <c r="F10" s="60">
        <v>0.46314191310957664</v>
      </c>
      <c r="G10" s="4">
        <v>0.7620035196394801</v>
      </c>
      <c r="H10" s="4">
        <v>0.80021688943845271</v>
      </c>
      <c r="I10" s="52">
        <v>0.89921552558267037</v>
      </c>
      <c r="J10" s="51">
        <v>0.43267088851066493</v>
      </c>
      <c r="K10" s="4">
        <v>0.7359289804574316</v>
      </c>
      <c r="L10" s="4">
        <v>0.82877292191212826</v>
      </c>
      <c r="M10" s="4">
        <v>0.82807101546339645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2:28">
      <c r="B11" s="2">
        <v>300</v>
      </c>
      <c r="C11" s="4">
        <v>0.65060289612405398</v>
      </c>
      <c r="D11" s="4">
        <v>0.90595349090720068</v>
      </c>
      <c r="E11" s="52">
        <v>0.94730150814353065</v>
      </c>
      <c r="F11" s="60">
        <v>0.67700863048327409</v>
      </c>
      <c r="G11" s="4">
        <v>0.81206943113206864</v>
      </c>
      <c r="H11" s="4">
        <v>0.86127960406814741</v>
      </c>
      <c r="I11" s="52">
        <v>0.91830302452409973</v>
      </c>
      <c r="J11" s="51">
        <v>0.61817491540283465</v>
      </c>
      <c r="K11" s="4">
        <v>0.78387298224145052</v>
      </c>
      <c r="L11" s="4">
        <v>0.86219905736016411</v>
      </c>
      <c r="M11" s="4">
        <v>0.87793948715031644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</row>
    <row r="14" spans="2:28">
      <c r="B14" t="s">
        <v>72</v>
      </c>
    </row>
    <row r="16" spans="2:28">
      <c r="B16" s="2" t="s">
        <v>107</v>
      </c>
      <c r="C16" s="71" t="s">
        <v>0</v>
      </c>
      <c r="D16" s="71"/>
      <c r="E16" s="71"/>
      <c r="F16" s="71"/>
      <c r="G16" s="71" t="s">
        <v>1</v>
      </c>
      <c r="H16" s="71"/>
      <c r="I16" s="71"/>
      <c r="J16" s="71"/>
      <c r="K16" s="71" t="s">
        <v>2</v>
      </c>
      <c r="L16" s="71"/>
      <c r="M16" s="71"/>
      <c r="N16" s="71"/>
      <c r="P16" s="20"/>
      <c r="Q16" s="20"/>
      <c r="R16" s="20"/>
    </row>
    <row r="17" spans="2:18">
      <c r="B17" s="2" t="s">
        <v>104</v>
      </c>
      <c r="C17" s="4">
        <v>0.69799999999999995</v>
      </c>
      <c r="D17" s="4">
        <v>0.80100000000000005</v>
      </c>
      <c r="E17" s="4">
        <v>0.60599999999999998</v>
      </c>
      <c r="F17" s="4">
        <v>0.51800000000000002</v>
      </c>
      <c r="G17" s="4">
        <v>1.0489999999999999</v>
      </c>
      <c r="H17" s="4">
        <v>0.67200000000000004</v>
      </c>
      <c r="I17" s="4">
        <v>0.48399999999999999</v>
      </c>
      <c r="J17" s="4">
        <v>0.379</v>
      </c>
      <c r="K17" s="27">
        <v>1.004</v>
      </c>
      <c r="L17" s="27">
        <v>0.85299999999999998</v>
      </c>
      <c r="M17" s="27">
        <v>0.84899999999999998</v>
      </c>
      <c r="N17" s="27">
        <v>0.61699999999999999</v>
      </c>
      <c r="P17" s="20"/>
      <c r="Q17" s="20"/>
      <c r="R17" s="20"/>
    </row>
    <row r="18" spans="2:18">
      <c r="B18" s="2" t="s">
        <v>105</v>
      </c>
      <c r="C18" s="4">
        <v>0.77300000000000002</v>
      </c>
      <c r="D18" s="4">
        <v>0.78200000000000003</v>
      </c>
      <c r="E18" s="4">
        <v>0.754</v>
      </c>
      <c r="F18" s="4">
        <v>0.502</v>
      </c>
      <c r="G18" s="4">
        <v>0.81100000000000005</v>
      </c>
      <c r="H18" s="4">
        <v>0.78</v>
      </c>
      <c r="I18" s="4">
        <v>0.68</v>
      </c>
      <c r="J18" s="4">
        <v>0.46100000000000002</v>
      </c>
      <c r="K18" s="27">
        <v>1.1220000000000001</v>
      </c>
      <c r="L18" s="27">
        <v>0.81499999999999995</v>
      </c>
      <c r="M18" s="27">
        <v>0.48099999999999998</v>
      </c>
      <c r="N18" s="27">
        <v>0.52200000000000002</v>
      </c>
      <c r="P18" s="20"/>
      <c r="Q18" s="20"/>
      <c r="R18" s="20"/>
    </row>
    <row r="19" spans="2:18">
      <c r="B19" s="2" t="s">
        <v>106</v>
      </c>
      <c r="C19" s="4"/>
      <c r="D19" s="4"/>
      <c r="E19" s="4"/>
      <c r="F19" s="4"/>
      <c r="G19" s="4">
        <v>0.56000000000000005</v>
      </c>
      <c r="H19" s="4">
        <v>0.59699999999999998</v>
      </c>
      <c r="I19" s="4">
        <v>0.51400000000000001</v>
      </c>
      <c r="J19" s="4">
        <v>0.47399999999999998</v>
      </c>
      <c r="K19" s="27">
        <v>0.65800000000000003</v>
      </c>
      <c r="L19" s="27">
        <v>0.66900000000000004</v>
      </c>
      <c r="M19" s="27">
        <v>0.61399999999999999</v>
      </c>
      <c r="N19" s="27">
        <v>0.77700000000000002</v>
      </c>
      <c r="P19" s="20"/>
      <c r="Q19" s="20"/>
      <c r="R19" s="20"/>
    </row>
    <row r="20" spans="2:18">
      <c r="B20" s="2" t="s">
        <v>109</v>
      </c>
      <c r="C20" s="2">
        <v>10</v>
      </c>
      <c r="D20" s="2">
        <v>30</v>
      </c>
      <c r="E20" s="2">
        <v>100</v>
      </c>
      <c r="F20" s="2">
        <v>300</v>
      </c>
      <c r="G20" s="2">
        <v>10</v>
      </c>
      <c r="H20" s="2">
        <v>30</v>
      </c>
      <c r="I20" s="2">
        <v>100</v>
      </c>
      <c r="J20" s="2">
        <v>300</v>
      </c>
      <c r="K20" s="2">
        <v>10</v>
      </c>
      <c r="L20" s="2">
        <v>30</v>
      </c>
      <c r="M20" s="2">
        <v>100</v>
      </c>
      <c r="N20" s="2">
        <v>300</v>
      </c>
    </row>
  </sheetData>
  <mergeCells count="7">
    <mergeCell ref="C5:E5"/>
    <mergeCell ref="F5:I5"/>
    <mergeCell ref="J5:M5"/>
    <mergeCell ref="N5:Q5"/>
    <mergeCell ref="C16:F16"/>
    <mergeCell ref="G16:J16"/>
    <mergeCell ref="K16:N16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592C3-73B5-4107-9EEA-DFD6339653D8}">
  <dimension ref="B3:K13"/>
  <sheetViews>
    <sheetView tabSelected="1" zoomScaleNormal="100" workbookViewId="0">
      <selection activeCell="W33" sqref="W33"/>
    </sheetView>
  </sheetViews>
  <sheetFormatPr defaultRowHeight="15"/>
  <cols>
    <col min="2" max="2" width="17.5703125" customWidth="1"/>
    <col min="3" max="4" width="9.28515625" customWidth="1"/>
    <col min="5" max="5" width="12" customWidth="1"/>
    <col min="6" max="11" width="9.28515625" customWidth="1"/>
    <col min="12" max="12" width="12" bestFit="1" customWidth="1"/>
    <col min="13" max="13" width="12.42578125" bestFit="1" customWidth="1"/>
  </cols>
  <sheetData>
    <row r="3" spans="2:11">
      <c r="B3" t="s">
        <v>73</v>
      </c>
    </row>
    <row r="5" spans="2:11">
      <c r="B5" s="2"/>
      <c r="C5" s="72" t="s">
        <v>0</v>
      </c>
      <c r="D5" s="72"/>
      <c r="E5" s="72"/>
      <c r="F5" s="72" t="s">
        <v>1</v>
      </c>
      <c r="G5" s="72"/>
      <c r="H5" s="72"/>
      <c r="I5" s="72" t="s">
        <v>2</v>
      </c>
      <c r="J5" s="72"/>
      <c r="K5" s="72"/>
    </row>
    <row r="6" spans="2:11" ht="38.25">
      <c r="B6" s="28" t="s">
        <v>50</v>
      </c>
      <c r="C6" s="6" t="s">
        <v>3</v>
      </c>
      <c r="D6" s="6" t="s">
        <v>4</v>
      </c>
      <c r="E6" s="6" t="s">
        <v>5</v>
      </c>
      <c r="F6" s="6" t="s">
        <v>3</v>
      </c>
      <c r="G6" s="6" t="s">
        <v>4</v>
      </c>
      <c r="H6" s="6" t="s">
        <v>5</v>
      </c>
      <c r="I6" s="6" t="s">
        <v>3</v>
      </c>
      <c r="J6" s="6" t="s">
        <v>4</v>
      </c>
      <c r="K6" s="6" t="s">
        <v>5</v>
      </c>
    </row>
    <row r="7" spans="2:11">
      <c r="B7" s="6">
        <v>0</v>
      </c>
      <c r="C7" s="27">
        <v>1</v>
      </c>
      <c r="D7" s="27">
        <v>1</v>
      </c>
      <c r="E7" s="27">
        <v>1</v>
      </c>
      <c r="F7" s="27">
        <v>1</v>
      </c>
      <c r="G7" s="27">
        <v>1</v>
      </c>
      <c r="H7" s="27">
        <v>1</v>
      </c>
      <c r="I7" s="27">
        <v>1</v>
      </c>
      <c r="J7" s="27">
        <v>1</v>
      </c>
      <c r="K7" s="27">
        <v>1</v>
      </c>
    </row>
    <row r="8" spans="2:11">
      <c r="B8" s="6">
        <v>1</v>
      </c>
      <c r="C8" s="27">
        <v>1.042152</v>
      </c>
      <c r="D8" s="27">
        <v>1.097758</v>
      </c>
      <c r="E8" s="27">
        <v>1.0657049999999999</v>
      </c>
      <c r="F8" s="27">
        <v>1.0138389999999999</v>
      </c>
      <c r="G8" s="27">
        <v>0.89083199999999996</v>
      </c>
      <c r="H8" s="27">
        <v>0.79322800000000004</v>
      </c>
      <c r="I8" s="27">
        <v>1.104074</v>
      </c>
      <c r="J8" s="27">
        <v>0.87409499999999996</v>
      </c>
      <c r="K8" s="27">
        <v>1.025417</v>
      </c>
    </row>
    <row r="9" spans="2:11">
      <c r="B9" s="6">
        <v>2</v>
      </c>
      <c r="C9" s="27">
        <v>0.88390299999999999</v>
      </c>
      <c r="D9" s="27">
        <v>0.82211100000000004</v>
      </c>
      <c r="E9" s="27">
        <v>0.71977100000000005</v>
      </c>
      <c r="F9" s="27">
        <v>0.98530099999999998</v>
      </c>
      <c r="G9" s="27">
        <v>0.81020199999999998</v>
      </c>
      <c r="H9" s="27">
        <v>0.73605299999999996</v>
      </c>
      <c r="I9" s="27">
        <v>1.133915</v>
      </c>
      <c r="J9" s="27">
        <v>0.64443099999999998</v>
      </c>
      <c r="K9" s="27">
        <v>1.0035259999999999</v>
      </c>
    </row>
    <row r="10" spans="2:11">
      <c r="B10" s="6">
        <v>3</v>
      </c>
      <c r="C10" s="27">
        <v>0.94701800000000003</v>
      </c>
      <c r="D10" s="27">
        <v>0.65576299999999998</v>
      </c>
      <c r="E10" s="27">
        <v>0.696716</v>
      </c>
      <c r="F10" s="27">
        <v>0.92065799999999998</v>
      </c>
      <c r="G10" s="27">
        <v>0.58161700000000005</v>
      </c>
      <c r="H10" s="27">
        <v>0.36427999999999999</v>
      </c>
      <c r="I10" s="27">
        <v>1.223614</v>
      </c>
      <c r="J10" s="27">
        <v>0.52024199999999998</v>
      </c>
      <c r="K10" s="27">
        <v>0.99078900000000003</v>
      </c>
    </row>
    <row r="11" spans="2:11">
      <c r="B11" s="6">
        <v>4</v>
      </c>
      <c r="C11" s="27">
        <v>0.94897699999999996</v>
      </c>
      <c r="D11" s="27">
        <v>0.49496600000000002</v>
      </c>
      <c r="E11" s="27">
        <v>0.62604599999999999</v>
      </c>
      <c r="F11" s="27">
        <v>0.78699399999999997</v>
      </c>
      <c r="G11" s="27">
        <v>0.43535000000000001</v>
      </c>
      <c r="H11" s="27">
        <v>0.33652500000000002</v>
      </c>
      <c r="I11" s="27">
        <v>1.167583</v>
      </c>
      <c r="J11" s="27">
        <v>0.40108700000000003</v>
      </c>
      <c r="K11" s="27">
        <v>0.98839900000000003</v>
      </c>
    </row>
    <row r="12" spans="2:11">
      <c r="B12" s="6">
        <v>6</v>
      </c>
      <c r="C12" s="27">
        <v>0.78093299999999999</v>
      </c>
      <c r="D12" s="27">
        <v>0.23625499999999999</v>
      </c>
      <c r="E12" s="27">
        <v>0.37552099999999999</v>
      </c>
      <c r="F12" s="27">
        <v>0.56411699999999998</v>
      </c>
      <c r="G12" s="27">
        <v>0.15917500000000001</v>
      </c>
      <c r="H12" s="27">
        <v>0.18789900000000001</v>
      </c>
      <c r="I12" s="27">
        <v>0.85090900000000003</v>
      </c>
      <c r="J12" s="27">
        <v>0.124836</v>
      </c>
      <c r="K12" s="27">
        <v>0.55341700000000005</v>
      </c>
    </row>
    <row r="13" spans="2:11">
      <c r="B13" s="6">
        <v>8</v>
      </c>
      <c r="C13" s="27">
        <v>0.48686099999999999</v>
      </c>
      <c r="D13" s="27">
        <v>0.116011</v>
      </c>
      <c r="E13" s="27">
        <v>0.19891800000000001</v>
      </c>
      <c r="F13" s="27">
        <v>0.22495399999999999</v>
      </c>
      <c r="G13" s="27">
        <v>8.5539000000000004E-2</v>
      </c>
      <c r="H13" s="27">
        <v>0.15278900000000001</v>
      </c>
      <c r="I13" s="27">
        <v>0.40365800000000002</v>
      </c>
      <c r="J13" s="27">
        <v>6.4010999999999998E-2</v>
      </c>
      <c r="K13" s="27">
        <v>0.24390100000000001</v>
      </c>
    </row>
  </sheetData>
  <mergeCells count="3">
    <mergeCell ref="C5:E5"/>
    <mergeCell ref="F5:H5"/>
    <mergeCell ref="I5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590AB-0C05-4AC6-988E-7BBD082E289F}">
  <dimension ref="B3:E8"/>
  <sheetViews>
    <sheetView zoomScaleNormal="100" workbookViewId="0">
      <selection activeCell="E29" sqref="E29"/>
    </sheetView>
  </sheetViews>
  <sheetFormatPr defaultRowHeight="15"/>
  <cols>
    <col min="2" max="2" width="15.7109375" customWidth="1"/>
    <col min="3" max="5" width="9.28515625" customWidth="1"/>
  </cols>
  <sheetData>
    <row r="3" spans="2:5">
      <c r="B3" t="s">
        <v>13</v>
      </c>
    </row>
    <row r="5" spans="2:5">
      <c r="B5" s="2" t="s">
        <v>14</v>
      </c>
      <c r="C5" s="2" t="s">
        <v>0</v>
      </c>
      <c r="D5" s="2" t="s">
        <v>1</v>
      </c>
      <c r="E5" s="2" t="s">
        <v>2</v>
      </c>
    </row>
    <row r="6" spans="2:5">
      <c r="B6" s="2" t="s">
        <v>3</v>
      </c>
      <c r="C6" s="8">
        <v>95</v>
      </c>
      <c r="D6" s="8">
        <v>100</v>
      </c>
      <c r="E6" s="8">
        <v>89.5</v>
      </c>
    </row>
    <row r="7" spans="2:5">
      <c r="B7" s="2" t="s">
        <v>4</v>
      </c>
      <c r="C7" s="8">
        <v>7.7</v>
      </c>
      <c r="D7" s="8">
        <v>2.2000000000000002</v>
      </c>
      <c r="E7" s="8">
        <v>7.7</v>
      </c>
    </row>
    <row r="8" spans="2:5">
      <c r="B8" s="2" t="s">
        <v>5</v>
      </c>
      <c r="C8" s="8">
        <v>8</v>
      </c>
      <c r="D8" s="8">
        <v>32.6</v>
      </c>
      <c r="E8" s="8">
        <v>25.6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3743B-6A59-4CE9-90A0-BF4D4C52682F}">
  <dimension ref="B3:E7"/>
  <sheetViews>
    <sheetView zoomScaleNormal="100" workbookViewId="0">
      <selection activeCell="H27" sqref="H27"/>
    </sheetView>
  </sheetViews>
  <sheetFormatPr defaultRowHeight="15"/>
  <cols>
    <col min="2" max="2" width="15.7109375" customWidth="1"/>
    <col min="3" max="5" width="9.28515625" customWidth="1"/>
  </cols>
  <sheetData>
    <row r="3" spans="2:5">
      <c r="B3" t="s">
        <v>15</v>
      </c>
    </row>
    <row r="4" spans="2:5">
      <c r="B4" s="2" t="s">
        <v>118</v>
      </c>
      <c r="C4" s="2" t="s">
        <v>0</v>
      </c>
      <c r="D4" s="2" t="s">
        <v>1</v>
      </c>
      <c r="E4" s="2" t="s">
        <v>2</v>
      </c>
    </row>
    <row r="5" spans="2:5">
      <c r="B5" s="2" t="s">
        <v>3</v>
      </c>
      <c r="C5" s="8">
        <v>87.6</v>
      </c>
      <c r="D5" s="8">
        <v>103.5</v>
      </c>
      <c r="E5" s="9">
        <v>110</v>
      </c>
    </row>
    <row r="6" spans="2:5">
      <c r="B6" s="2" t="s">
        <v>4</v>
      </c>
      <c r="C6" s="8">
        <v>422.5</v>
      </c>
      <c r="D6" s="8">
        <v>826.66666666666674</v>
      </c>
      <c r="E6" s="9">
        <v>467</v>
      </c>
    </row>
    <row r="7" spans="2:5">
      <c r="B7" s="2" t="s">
        <v>5</v>
      </c>
      <c r="C7" s="9">
        <v>337</v>
      </c>
      <c r="D7" s="8">
        <v>376</v>
      </c>
      <c r="E7" s="9">
        <v>239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840C-86A3-473B-8D45-709AF7182601}">
  <dimension ref="B3:E67"/>
  <sheetViews>
    <sheetView zoomScaleNormal="100" workbookViewId="0">
      <selection activeCell="F34" sqref="F34"/>
    </sheetView>
  </sheetViews>
  <sheetFormatPr defaultRowHeight="15"/>
  <cols>
    <col min="2" max="2" width="15.7109375" customWidth="1"/>
    <col min="3" max="5" width="9.28515625" customWidth="1"/>
  </cols>
  <sheetData>
    <row r="3" spans="2:5">
      <c r="B3" t="s">
        <v>117</v>
      </c>
    </row>
    <row r="4" spans="2:5">
      <c r="B4" s="46"/>
      <c r="C4" s="63" t="s">
        <v>92</v>
      </c>
      <c r="D4" s="63"/>
      <c r="E4" s="63"/>
    </row>
    <row r="5" spans="2:5">
      <c r="B5" s="12"/>
      <c r="C5" s="2" t="s">
        <v>3</v>
      </c>
      <c r="D5" s="2" t="s">
        <v>4</v>
      </c>
      <c r="E5" s="2" t="s">
        <v>5</v>
      </c>
    </row>
    <row r="6" spans="2:5">
      <c r="B6" s="47"/>
      <c r="C6" s="7">
        <v>0</v>
      </c>
      <c r="D6" s="7">
        <v>0</v>
      </c>
      <c r="E6" s="7">
        <v>24</v>
      </c>
    </row>
    <row r="7" spans="2:5">
      <c r="B7" s="47"/>
      <c r="C7" s="7">
        <v>1</v>
      </c>
      <c r="D7" s="7">
        <v>62</v>
      </c>
      <c r="E7" s="7">
        <v>65</v>
      </c>
    </row>
    <row r="8" spans="2:5">
      <c r="B8" s="47"/>
      <c r="C8" s="7">
        <v>4</v>
      </c>
      <c r="D8" s="7">
        <v>63</v>
      </c>
      <c r="E8" s="7">
        <v>33</v>
      </c>
    </row>
    <row r="9" spans="2:5">
      <c r="B9" s="47"/>
      <c r="C9" s="7">
        <v>1</v>
      </c>
      <c r="D9" s="7">
        <v>2</v>
      </c>
      <c r="E9" s="7">
        <v>59</v>
      </c>
    </row>
    <row r="10" spans="2:5">
      <c r="B10" s="47"/>
      <c r="C10" s="7">
        <v>0</v>
      </c>
      <c r="D10" s="7">
        <v>21</v>
      </c>
      <c r="E10" s="7">
        <v>81</v>
      </c>
    </row>
    <row r="11" spans="2:5">
      <c r="B11" s="47"/>
      <c r="C11" s="7">
        <v>33</v>
      </c>
      <c r="D11" s="7">
        <v>41</v>
      </c>
      <c r="E11" s="7">
        <v>0</v>
      </c>
    </row>
    <row r="12" spans="2:5">
      <c r="B12" s="47"/>
      <c r="C12" s="7">
        <v>8</v>
      </c>
      <c r="D12" s="7">
        <v>5</v>
      </c>
      <c r="E12" s="7">
        <v>16</v>
      </c>
    </row>
    <row r="13" spans="2:5">
      <c r="B13" s="47"/>
      <c r="C13" s="7">
        <v>2</v>
      </c>
      <c r="D13" s="7">
        <v>35</v>
      </c>
      <c r="E13" s="7">
        <v>32</v>
      </c>
    </row>
    <row r="14" spans="2:5">
      <c r="B14" s="47"/>
      <c r="C14" s="7">
        <v>2</v>
      </c>
      <c r="D14" s="7">
        <v>41</v>
      </c>
      <c r="E14" s="7">
        <v>32</v>
      </c>
    </row>
    <row r="15" spans="2:5">
      <c r="B15" s="47"/>
      <c r="C15" s="7">
        <v>28</v>
      </c>
      <c r="D15" s="7">
        <v>15</v>
      </c>
      <c r="E15" s="7">
        <v>85</v>
      </c>
    </row>
    <row r="16" spans="2:5">
      <c r="B16" s="47"/>
      <c r="C16" s="7">
        <v>1</v>
      </c>
      <c r="D16" s="7">
        <v>3</v>
      </c>
      <c r="E16" s="7">
        <v>52</v>
      </c>
    </row>
    <row r="17" spans="2:5">
      <c r="B17" s="47"/>
      <c r="C17" s="7">
        <v>16</v>
      </c>
      <c r="D17" s="7">
        <v>45</v>
      </c>
      <c r="E17" s="7">
        <v>103</v>
      </c>
    </row>
    <row r="18" spans="2:5">
      <c r="B18" s="47"/>
      <c r="C18" s="7">
        <v>2</v>
      </c>
      <c r="D18" s="7">
        <v>34</v>
      </c>
      <c r="E18" s="7">
        <v>77</v>
      </c>
    </row>
    <row r="19" spans="2:5">
      <c r="B19" s="47"/>
      <c r="C19" s="7">
        <v>1</v>
      </c>
      <c r="D19" s="7">
        <v>1</v>
      </c>
      <c r="E19" s="7">
        <v>87</v>
      </c>
    </row>
    <row r="20" spans="2:5">
      <c r="B20" s="47"/>
      <c r="C20" s="7">
        <v>1</v>
      </c>
      <c r="D20" s="7">
        <v>11</v>
      </c>
      <c r="E20" s="7">
        <v>65</v>
      </c>
    </row>
    <row r="21" spans="2:5">
      <c r="B21" s="47"/>
      <c r="C21" s="7">
        <v>2</v>
      </c>
      <c r="D21" s="7">
        <v>1</v>
      </c>
      <c r="E21" s="7">
        <v>27</v>
      </c>
    </row>
    <row r="22" spans="2:5">
      <c r="B22" s="47"/>
      <c r="C22" s="7">
        <v>0</v>
      </c>
      <c r="D22" s="7">
        <v>0</v>
      </c>
      <c r="E22" s="7">
        <v>22</v>
      </c>
    </row>
    <row r="23" spans="2:5">
      <c r="B23" s="47"/>
      <c r="C23" s="7">
        <v>27</v>
      </c>
      <c r="D23" s="7">
        <v>44</v>
      </c>
      <c r="E23" s="7">
        <v>21</v>
      </c>
    </row>
    <row r="24" spans="2:5">
      <c r="B24" s="47"/>
      <c r="C24" s="7">
        <v>25</v>
      </c>
      <c r="D24" s="7">
        <v>36</v>
      </c>
      <c r="E24" s="7">
        <v>29</v>
      </c>
    </row>
    <row r="25" spans="2:5">
      <c r="B25" s="47"/>
      <c r="C25" s="7">
        <v>0</v>
      </c>
      <c r="D25" s="7">
        <v>32</v>
      </c>
      <c r="E25" s="7">
        <v>50</v>
      </c>
    </row>
    <row r="26" spans="2:5">
      <c r="B26" s="47"/>
      <c r="C26" s="7">
        <v>2</v>
      </c>
      <c r="D26" s="7">
        <v>15</v>
      </c>
      <c r="E26" s="7">
        <v>1</v>
      </c>
    </row>
    <row r="27" spans="2:5">
      <c r="B27" s="47"/>
      <c r="C27" s="7">
        <v>18</v>
      </c>
      <c r="D27" s="7">
        <v>13</v>
      </c>
      <c r="E27" s="7">
        <v>2</v>
      </c>
    </row>
    <row r="28" spans="2:5">
      <c r="B28" s="47"/>
      <c r="C28" s="7">
        <v>6</v>
      </c>
      <c r="D28" s="7">
        <v>1</v>
      </c>
      <c r="E28" s="7">
        <v>53</v>
      </c>
    </row>
    <row r="29" spans="2:5">
      <c r="B29" s="47"/>
      <c r="C29" s="7">
        <v>4</v>
      </c>
      <c r="D29" s="7">
        <v>0</v>
      </c>
      <c r="E29" s="7">
        <v>67</v>
      </c>
    </row>
    <row r="30" spans="2:5">
      <c r="B30" s="47"/>
      <c r="C30" s="7">
        <v>31</v>
      </c>
      <c r="D30" s="7">
        <v>4</v>
      </c>
      <c r="E30" s="7">
        <v>58</v>
      </c>
    </row>
    <row r="31" spans="2:5">
      <c r="B31" s="47"/>
      <c r="C31" s="7">
        <v>13</v>
      </c>
      <c r="D31" s="7">
        <v>21</v>
      </c>
      <c r="E31" s="7">
        <v>4</v>
      </c>
    </row>
    <row r="32" spans="2:5">
      <c r="C32" s="7">
        <v>28</v>
      </c>
      <c r="D32" s="7">
        <v>54</v>
      </c>
      <c r="E32" s="7">
        <v>95</v>
      </c>
    </row>
    <row r="33" spans="3:5">
      <c r="C33" s="7">
        <v>1</v>
      </c>
      <c r="D33" s="7">
        <v>12</v>
      </c>
      <c r="E33" s="7">
        <v>89</v>
      </c>
    </row>
    <row r="34" spans="3:5">
      <c r="C34" s="7">
        <v>10</v>
      </c>
      <c r="D34" s="7">
        <v>5</v>
      </c>
      <c r="E34" s="7">
        <v>19</v>
      </c>
    </row>
    <row r="35" spans="3:5">
      <c r="C35" s="7">
        <v>4</v>
      </c>
      <c r="D35" s="7">
        <v>84</v>
      </c>
      <c r="E35" s="7">
        <v>31</v>
      </c>
    </row>
    <row r="36" spans="3:5">
      <c r="C36" s="7">
        <v>3</v>
      </c>
      <c r="D36" s="7">
        <v>9</v>
      </c>
      <c r="E36" s="7">
        <v>31</v>
      </c>
    </row>
    <row r="37" spans="3:5">
      <c r="C37" s="7">
        <v>0</v>
      </c>
      <c r="D37" s="7">
        <v>8</v>
      </c>
      <c r="E37" s="7">
        <v>78</v>
      </c>
    </row>
    <row r="38" spans="3:5">
      <c r="C38" s="7">
        <v>1</v>
      </c>
      <c r="D38" s="7">
        <v>28</v>
      </c>
      <c r="E38" s="7">
        <v>23</v>
      </c>
    </row>
    <row r="39" spans="3:5">
      <c r="C39" s="7">
        <v>3</v>
      </c>
      <c r="D39" s="7">
        <v>6</v>
      </c>
      <c r="E39" s="7">
        <v>57</v>
      </c>
    </row>
    <row r="40" spans="3:5">
      <c r="C40" s="7">
        <v>3</v>
      </c>
      <c r="D40" s="7">
        <v>5</v>
      </c>
      <c r="E40" s="7">
        <v>127</v>
      </c>
    </row>
    <row r="41" spans="3:5">
      <c r="C41" s="7">
        <v>3</v>
      </c>
      <c r="D41" s="7">
        <v>19</v>
      </c>
      <c r="E41" s="7">
        <v>68</v>
      </c>
    </row>
    <row r="42" spans="3:5">
      <c r="C42" s="7">
        <v>3</v>
      </c>
      <c r="D42" s="7">
        <v>24</v>
      </c>
      <c r="E42" s="7">
        <v>42</v>
      </c>
    </row>
    <row r="43" spans="3:5">
      <c r="C43" s="7">
        <v>29</v>
      </c>
      <c r="D43" s="7">
        <v>1</v>
      </c>
      <c r="E43" s="7">
        <v>21</v>
      </c>
    </row>
    <row r="44" spans="3:5">
      <c r="C44" s="7">
        <v>6</v>
      </c>
      <c r="D44" s="7">
        <v>2</v>
      </c>
      <c r="E44" s="7">
        <v>7</v>
      </c>
    </row>
    <row r="45" spans="3:5">
      <c r="C45" s="7">
        <v>14</v>
      </c>
      <c r="D45" s="7">
        <v>11</v>
      </c>
      <c r="E45" s="7">
        <v>1</v>
      </c>
    </row>
    <row r="46" spans="3:5">
      <c r="C46" s="7">
        <v>18</v>
      </c>
      <c r="D46" s="7">
        <v>19</v>
      </c>
      <c r="E46" s="7">
        <v>0</v>
      </c>
    </row>
    <row r="47" spans="3:5">
      <c r="C47" s="7">
        <v>15</v>
      </c>
      <c r="D47" s="7">
        <v>14</v>
      </c>
      <c r="E47" s="7">
        <v>4</v>
      </c>
    </row>
    <row r="48" spans="3:5">
      <c r="C48" s="7">
        <v>4</v>
      </c>
      <c r="D48" s="7">
        <v>8</v>
      </c>
      <c r="E48" s="7">
        <v>3</v>
      </c>
    </row>
    <row r="49" spans="3:5">
      <c r="C49" s="7">
        <v>7</v>
      </c>
      <c r="D49" s="7">
        <v>50</v>
      </c>
      <c r="E49" s="7">
        <v>0</v>
      </c>
    </row>
    <row r="50" spans="3:5">
      <c r="C50" s="7">
        <v>20</v>
      </c>
      <c r="D50" s="7">
        <v>15</v>
      </c>
      <c r="E50" s="7">
        <v>76</v>
      </c>
    </row>
    <row r="51" spans="3:5">
      <c r="C51" s="7">
        <v>10</v>
      </c>
      <c r="D51" s="7">
        <v>7</v>
      </c>
      <c r="E51" s="7">
        <v>22</v>
      </c>
    </row>
    <row r="52" spans="3:5">
      <c r="C52" s="7">
        <v>9</v>
      </c>
      <c r="D52" s="7">
        <v>12</v>
      </c>
      <c r="E52" s="7">
        <v>57</v>
      </c>
    </row>
    <row r="53" spans="3:5">
      <c r="C53" s="7">
        <v>13</v>
      </c>
      <c r="D53" s="7">
        <v>10</v>
      </c>
      <c r="E53" s="7">
        <v>3</v>
      </c>
    </row>
    <row r="54" spans="3:5">
      <c r="C54" s="7">
        <v>16</v>
      </c>
      <c r="D54" s="7">
        <v>8</v>
      </c>
      <c r="E54" s="7">
        <v>7</v>
      </c>
    </row>
    <row r="55" spans="3:5">
      <c r="C55" s="7">
        <v>10</v>
      </c>
      <c r="D55" s="7">
        <v>13</v>
      </c>
      <c r="E55" s="7">
        <v>8</v>
      </c>
    </row>
    <row r="56" spans="3:5">
      <c r="C56" s="7">
        <v>18</v>
      </c>
      <c r="D56" s="7">
        <v>73</v>
      </c>
      <c r="E56" s="7">
        <v>46</v>
      </c>
    </row>
    <row r="57" spans="3:5">
      <c r="C57" s="7">
        <v>17</v>
      </c>
      <c r="D57" s="7">
        <v>10</v>
      </c>
      <c r="E57" s="7">
        <v>67</v>
      </c>
    </row>
    <row r="58" spans="3:5">
      <c r="C58" s="7">
        <v>19</v>
      </c>
      <c r="D58" s="7">
        <v>0</v>
      </c>
      <c r="E58" s="7">
        <v>81</v>
      </c>
    </row>
    <row r="59" spans="3:5">
      <c r="C59" s="7">
        <v>39</v>
      </c>
      <c r="D59" s="7"/>
      <c r="E59" s="7">
        <v>30</v>
      </c>
    </row>
    <row r="60" spans="3:5">
      <c r="C60" s="7">
        <v>13</v>
      </c>
      <c r="D60" s="7"/>
      <c r="E60" s="7">
        <v>36</v>
      </c>
    </row>
    <row r="61" spans="3:5">
      <c r="C61" s="7">
        <v>9</v>
      </c>
      <c r="D61" s="7"/>
      <c r="E61" s="7"/>
    </row>
    <row r="62" spans="3:5">
      <c r="C62" s="7">
        <v>22</v>
      </c>
      <c r="D62" s="7"/>
      <c r="E62" s="7"/>
    </row>
    <row r="63" spans="3:5">
      <c r="C63" s="7">
        <v>6</v>
      </c>
      <c r="D63" s="7"/>
      <c r="E63" s="7"/>
    </row>
    <row r="64" spans="3:5">
      <c r="C64" s="7">
        <v>10</v>
      </c>
      <c r="D64" s="7"/>
      <c r="E64" s="7"/>
    </row>
    <row r="65" spans="3:5">
      <c r="C65" s="7">
        <v>1</v>
      </c>
      <c r="D65" s="7"/>
      <c r="E65" s="7"/>
    </row>
    <row r="66" spans="3:5">
      <c r="C66" s="7">
        <v>34</v>
      </c>
      <c r="D66" s="7"/>
      <c r="E66" s="7"/>
    </row>
    <row r="67" spans="3:5">
      <c r="C67" s="7">
        <v>15</v>
      </c>
      <c r="D67" s="7"/>
      <c r="E67" s="7"/>
    </row>
  </sheetData>
  <mergeCells count="1">
    <mergeCell ref="C4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B351-1E40-42E8-8BA5-BB51D6B33546}">
  <dimension ref="B3:Q10"/>
  <sheetViews>
    <sheetView zoomScaleNormal="100" workbookViewId="0">
      <selection activeCell="D32" sqref="D32"/>
    </sheetView>
  </sheetViews>
  <sheetFormatPr defaultRowHeight="15"/>
  <cols>
    <col min="2" max="2" width="15.7109375" customWidth="1"/>
    <col min="3" max="17" width="9.28515625" customWidth="1"/>
  </cols>
  <sheetData>
    <row r="3" spans="2:17">
      <c r="B3" t="s">
        <v>16</v>
      </c>
    </row>
    <row r="5" spans="2:17">
      <c r="B5" s="2" t="s">
        <v>17</v>
      </c>
      <c r="C5" s="64" t="s">
        <v>18</v>
      </c>
      <c r="D5" s="64"/>
      <c r="E5" s="64"/>
      <c r="F5" s="64" t="s">
        <v>19</v>
      </c>
      <c r="G5" s="64"/>
      <c r="H5" s="65"/>
      <c r="I5" s="66" t="s">
        <v>20</v>
      </c>
      <c r="J5" s="64"/>
      <c r="K5" s="64"/>
      <c r="L5" s="64" t="s">
        <v>21</v>
      </c>
      <c r="M5" s="64"/>
      <c r="N5" s="64"/>
      <c r="O5" s="64" t="s">
        <v>22</v>
      </c>
      <c r="P5" s="64"/>
      <c r="Q5" s="64"/>
    </row>
    <row r="6" spans="2:17">
      <c r="B6" s="1" t="s">
        <v>23</v>
      </c>
      <c r="C6" s="2" t="s">
        <v>3</v>
      </c>
      <c r="D6" s="2" t="s">
        <v>4</v>
      </c>
      <c r="E6" s="2" t="s">
        <v>5</v>
      </c>
      <c r="F6" s="2" t="s">
        <v>3</v>
      </c>
      <c r="G6" s="2" t="s">
        <v>4</v>
      </c>
      <c r="H6" s="55" t="s">
        <v>5</v>
      </c>
      <c r="I6" s="45" t="s">
        <v>3</v>
      </c>
      <c r="J6" s="2" t="s">
        <v>4</v>
      </c>
      <c r="K6" s="2" t="s">
        <v>5</v>
      </c>
      <c r="L6" s="2" t="s">
        <v>3</v>
      </c>
      <c r="M6" s="2" t="s">
        <v>4</v>
      </c>
      <c r="N6" s="2" t="s">
        <v>5</v>
      </c>
      <c r="O6" s="2" t="s">
        <v>3</v>
      </c>
      <c r="P6" s="2" t="s">
        <v>4</v>
      </c>
      <c r="Q6" s="2" t="s">
        <v>5</v>
      </c>
    </row>
    <row r="7" spans="2:17">
      <c r="B7" s="2" t="s">
        <v>0</v>
      </c>
      <c r="C7" s="5">
        <v>1</v>
      </c>
      <c r="D7" s="5">
        <v>12.582952000000001</v>
      </c>
      <c r="E7" s="5">
        <v>53.870758000000002</v>
      </c>
      <c r="F7" s="5">
        <v>1</v>
      </c>
      <c r="G7" s="5">
        <v>2.6326136999999998</v>
      </c>
      <c r="H7" s="53">
        <v>2.4614642</v>
      </c>
      <c r="I7" s="51">
        <v>1</v>
      </c>
      <c r="J7" s="4">
        <v>0.14519843459129333</v>
      </c>
      <c r="K7" s="4">
        <v>7.5577683746814728E-2</v>
      </c>
      <c r="L7" s="4">
        <v>1</v>
      </c>
      <c r="M7" s="4">
        <v>0.38</v>
      </c>
      <c r="N7" s="4">
        <v>0.05</v>
      </c>
      <c r="O7" s="10">
        <v>1</v>
      </c>
      <c r="P7" s="10">
        <v>0.24</v>
      </c>
      <c r="Q7" s="10">
        <v>0.04</v>
      </c>
    </row>
    <row r="8" spans="2:17">
      <c r="B8" s="2" t="s">
        <v>1</v>
      </c>
      <c r="C8" s="5">
        <v>1</v>
      </c>
      <c r="D8" s="5">
        <v>8.2230000000000008</v>
      </c>
      <c r="E8" s="5">
        <v>36.454999999999998</v>
      </c>
      <c r="F8" s="5">
        <v>1</v>
      </c>
      <c r="G8" s="5">
        <v>2.1230000000000002</v>
      </c>
      <c r="H8" s="53">
        <v>2.0150000000000001</v>
      </c>
      <c r="I8" s="51">
        <v>1</v>
      </c>
      <c r="J8" s="4">
        <v>0.11861118674278259</v>
      </c>
      <c r="K8" s="4">
        <v>0.10443815588951111</v>
      </c>
      <c r="L8" s="4">
        <v>1</v>
      </c>
      <c r="M8" s="4">
        <v>0.5</v>
      </c>
      <c r="N8" s="4">
        <v>0.3</v>
      </c>
      <c r="O8" s="10">
        <v>1</v>
      </c>
      <c r="P8" s="10">
        <v>0.5</v>
      </c>
      <c r="Q8" s="10">
        <v>0.3</v>
      </c>
    </row>
    <row r="9" spans="2:17">
      <c r="B9" s="2" t="s">
        <v>2</v>
      </c>
      <c r="C9" s="5">
        <v>1</v>
      </c>
      <c r="D9" s="5">
        <v>11.313095000000001</v>
      </c>
      <c r="E9" s="5">
        <v>38.365096999999999</v>
      </c>
      <c r="F9" s="5">
        <v>1</v>
      </c>
      <c r="G9" s="5">
        <v>2.7511510000000001</v>
      </c>
      <c r="H9" s="53">
        <v>2.4445872</v>
      </c>
      <c r="I9" s="51">
        <v>1</v>
      </c>
      <c r="J9" s="4">
        <v>0.11</v>
      </c>
      <c r="K9" s="4">
        <v>0.16</v>
      </c>
      <c r="L9" s="4">
        <v>1</v>
      </c>
      <c r="M9" s="4">
        <v>0.37306973338127136</v>
      </c>
      <c r="N9" s="4">
        <v>0.18078194558620453</v>
      </c>
      <c r="O9" s="10">
        <v>1</v>
      </c>
      <c r="P9" s="10">
        <v>0.32</v>
      </c>
      <c r="Q9" s="10">
        <v>0.14799999999999999</v>
      </c>
    </row>
    <row r="10" spans="2:17">
      <c r="B10" s="2" t="s">
        <v>9</v>
      </c>
      <c r="C10" s="4">
        <v>1</v>
      </c>
      <c r="D10" s="4">
        <v>1.8435766</v>
      </c>
      <c r="E10" s="4">
        <v>4.160126</v>
      </c>
      <c r="F10" s="4"/>
      <c r="G10" s="4"/>
      <c r="H10" s="52"/>
      <c r="I10" s="51"/>
      <c r="J10" s="4"/>
      <c r="K10" s="4"/>
      <c r="L10" s="11">
        <v>1</v>
      </c>
      <c r="M10" s="11">
        <v>0.46300000000000002</v>
      </c>
      <c r="N10" s="11">
        <v>0.152</v>
      </c>
      <c r="O10" s="10">
        <v>1</v>
      </c>
      <c r="P10" s="10">
        <v>0.51400000000000001</v>
      </c>
      <c r="Q10" s="10">
        <v>0.16400000000000001</v>
      </c>
    </row>
  </sheetData>
  <mergeCells count="5"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083D7-94CC-4FA1-A306-F0CB2CBE5E99}">
  <dimension ref="B3:Q9"/>
  <sheetViews>
    <sheetView zoomScaleNormal="100" workbookViewId="0">
      <selection activeCell="G27" sqref="G27"/>
    </sheetView>
  </sheetViews>
  <sheetFormatPr defaultRowHeight="15"/>
  <cols>
    <col min="2" max="2" width="15.7109375" customWidth="1"/>
    <col min="3" max="17" width="9.28515625" customWidth="1"/>
  </cols>
  <sheetData>
    <row r="3" spans="2:17">
      <c r="B3" t="s">
        <v>24</v>
      </c>
      <c r="C3" s="12"/>
      <c r="D3" s="12"/>
      <c r="E3" s="12"/>
      <c r="F3" s="12"/>
      <c r="G3" s="12"/>
      <c r="H3" s="12"/>
      <c r="I3" s="12"/>
      <c r="J3" s="12"/>
      <c r="K3" s="12"/>
    </row>
    <row r="4" spans="2:17"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2:17">
      <c r="B5" s="2" t="s">
        <v>17</v>
      </c>
      <c r="C5" s="64" t="s">
        <v>18</v>
      </c>
      <c r="D5" s="64"/>
      <c r="E5" s="64"/>
      <c r="F5" s="64" t="s">
        <v>19</v>
      </c>
      <c r="G5" s="64"/>
      <c r="H5" s="65"/>
      <c r="I5" s="66" t="s">
        <v>20</v>
      </c>
      <c r="J5" s="64"/>
      <c r="K5" s="64"/>
      <c r="L5" s="64" t="s">
        <v>21</v>
      </c>
      <c r="M5" s="64"/>
      <c r="N5" s="64"/>
      <c r="O5" s="64" t="s">
        <v>22</v>
      </c>
      <c r="P5" s="64"/>
      <c r="Q5" s="64"/>
    </row>
    <row r="6" spans="2:17">
      <c r="B6" s="1" t="s">
        <v>23</v>
      </c>
      <c r="C6" s="2" t="s">
        <v>3</v>
      </c>
      <c r="D6" s="2" t="s">
        <v>4</v>
      </c>
      <c r="E6" s="2" t="s">
        <v>5</v>
      </c>
      <c r="F6" s="2" t="s">
        <v>3</v>
      </c>
      <c r="G6" s="2" t="s">
        <v>4</v>
      </c>
      <c r="H6" s="55" t="s">
        <v>5</v>
      </c>
      <c r="I6" s="45" t="s">
        <v>3</v>
      </c>
      <c r="J6" s="2" t="s">
        <v>4</v>
      </c>
      <c r="K6" s="2" t="s">
        <v>5</v>
      </c>
      <c r="L6" s="2" t="s">
        <v>3</v>
      </c>
      <c r="M6" s="2" t="s">
        <v>4</v>
      </c>
      <c r="N6" s="2" t="s">
        <v>5</v>
      </c>
      <c r="O6" s="2" t="s">
        <v>3</v>
      </c>
      <c r="P6" s="2" t="s">
        <v>4</v>
      </c>
      <c r="Q6" s="2" t="s">
        <v>5</v>
      </c>
    </row>
    <row r="7" spans="2:17">
      <c r="B7" s="2" t="s">
        <v>0</v>
      </c>
      <c r="C7" s="4">
        <v>1</v>
      </c>
      <c r="D7" s="14">
        <v>1.6</v>
      </c>
      <c r="E7" s="14">
        <v>2.5</v>
      </c>
      <c r="F7" s="4">
        <v>1</v>
      </c>
      <c r="G7" s="14">
        <v>1.4</v>
      </c>
      <c r="H7" s="56">
        <v>0.8</v>
      </c>
      <c r="I7" s="51">
        <v>1</v>
      </c>
      <c r="J7" s="4">
        <v>0.8</v>
      </c>
      <c r="K7" s="4">
        <v>0.2</v>
      </c>
      <c r="L7" s="4">
        <v>1</v>
      </c>
      <c r="M7" s="4">
        <v>0.7</v>
      </c>
      <c r="N7" s="4">
        <v>0.1</v>
      </c>
      <c r="O7" s="4">
        <v>1</v>
      </c>
      <c r="P7" s="4">
        <v>0.52671282776470185</v>
      </c>
      <c r="Q7" s="4">
        <v>9.734107929385194E-2</v>
      </c>
    </row>
    <row r="8" spans="2:17">
      <c r="B8" s="2" t="s">
        <v>1</v>
      </c>
      <c r="C8" s="4">
        <v>1</v>
      </c>
      <c r="D8" s="14">
        <v>2.5857190000000001</v>
      </c>
      <c r="E8" s="14">
        <v>3.266524</v>
      </c>
      <c r="F8" s="4">
        <v>1</v>
      </c>
      <c r="G8" s="14">
        <v>2.2355369999999999</v>
      </c>
      <c r="H8" s="56">
        <v>1.211646</v>
      </c>
      <c r="I8" s="51">
        <v>1</v>
      </c>
      <c r="J8" s="4">
        <v>0.42198999999999998</v>
      </c>
      <c r="K8" s="4">
        <v>0.39249299999999998</v>
      </c>
      <c r="L8" s="4">
        <v>1</v>
      </c>
      <c r="M8" s="4">
        <v>0.340474</v>
      </c>
      <c r="N8" s="4">
        <v>0.18388299999999999</v>
      </c>
      <c r="O8" s="4">
        <v>1</v>
      </c>
      <c r="P8" s="4">
        <v>0.26498714089393616</v>
      </c>
      <c r="Q8" s="4">
        <v>0.16422103345394135</v>
      </c>
    </row>
    <row r="9" spans="2:17">
      <c r="B9" s="2" t="s">
        <v>2</v>
      </c>
      <c r="C9" s="4">
        <v>1</v>
      </c>
      <c r="D9" s="14">
        <v>1.93</v>
      </c>
      <c r="E9" s="14">
        <v>3.88</v>
      </c>
      <c r="F9" s="4">
        <v>1</v>
      </c>
      <c r="G9" s="15">
        <v>1.6784779999999999</v>
      </c>
      <c r="H9" s="57">
        <v>1.1551629999999999</v>
      </c>
      <c r="I9" s="51">
        <v>1</v>
      </c>
      <c r="J9" s="4">
        <v>0.27</v>
      </c>
      <c r="K9" s="4">
        <v>7.0000000000000007E-2</v>
      </c>
      <c r="L9" s="4">
        <v>1</v>
      </c>
      <c r="M9" s="4">
        <v>0.46</v>
      </c>
      <c r="N9" s="4">
        <v>0.06</v>
      </c>
      <c r="O9" s="14">
        <v>1</v>
      </c>
      <c r="P9" s="4">
        <v>0.50623631477355957</v>
      </c>
      <c r="Q9" s="4">
        <v>6.9409191608428955E-2</v>
      </c>
    </row>
  </sheetData>
  <mergeCells count="5"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1A</vt:lpstr>
      <vt:lpstr>1B</vt:lpstr>
      <vt:lpstr>1C</vt:lpstr>
      <vt:lpstr>1E</vt:lpstr>
      <vt:lpstr>2C</vt:lpstr>
      <vt:lpstr>2D</vt:lpstr>
      <vt:lpstr>3D</vt:lpstr>
      <vt:lpstr>4B</vt:lpstr>
      <vt:lpstr>4D</vt:lpstr>
      <vt:lpstr>5A</vt:lpstr>
      <vt:lpstr>5B</vt:lpstr>
      <vt:lpstr>5C</vt:lpstr>
      <vt:lpstr>5E</vt:lpstr>
      <vt:lpstr>5F</vt:lpstr>
      <vt:lpstr>6A</vt:lpstr>
      <vt:lpstr>6C</vt:lpstr>
      <vt:lpstr>6D</vt:lpstr>
      <vt:lpstr>6E</vt:lpstr>
      <vt:lpstr>6F</vt:lpstr>
      <vt:lpstr>6G</vt:lpstr>
      <vt:lpstr>7B</vt:lpstr>
      <vt:lpstr>7C</vt:lpstr>
      <vt:lpstr>7F</vt:lpstr>
      <vt:lpstr>7G</vt:lpstr>
      <vt:lpstr>S1A</vt:lpstr>
      <vt:lpstr>S1B</vt:lpstr>
      <vt:lpstr>S2A</vt:lpstr>
      <vt:lpstr>S2B</vt:lpstr>
      <vt:lpstr>S3A</vt:lpstr>
      <vt:lpstr>S3D</vt:lpstr>
      <vt:lpstr>S3F</vt:lpstr>
      <vt:lpstr>S5A</vt:lpstr>
      <vt:lpstr>S5B</vt:lpstr>
      <vt:lpstr>S5C</vt:lpstr>
      <vt:lpstr>S5D</vt:lpstr>
      <vt:lpstr>S5F</vt:lpstr>
      <vt:lpstr>S5G</vt:lpstr>
      <vt:lpstr>S6A</vt:lpstr>
      <vt:lpstr>S6B</vt:lpstr>
      <vt:lpstr>S7B</vt:lpstr>
      <vt:lpstr>S7C</vt:lpstr>
      <vt:lpstr>S7G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Lin, Wan-Hsin, Ph.D.</dc:creator>
  <cp:lastModifiedBy>Lin, Wan-Hsin, Ph.D.</cp:lastModifiedBy>
  <dcterms:created xsi:type="dcterms:W3CDTF">2023-05-21T21:50:09Z</dcterms:created>
  <dcterms:modified xsi:type="dcterms:W3CDTF">2023-05-23T15:13:05Z</dcterms:modified>
</cp:coreProperties>
</file>