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/>
  <mc:AlternateContent xmlns:mc="http://schemas.openxmlformats.org/markup-compatibility/2006">
    <mc:Choice Requires="x15">
      <x15ac:absPath xmlns:x15ac="http://schemas.microsoft.com/office/spreadsheetml/2010/11/ac" url="/Users/kglunde/Desktop/"/>
    </mc:Choice>
  </mc:AlternateContent>
  <xr:revisionPtr revIDLastSave="0" documentId="13_ncr:1_{BE3419F2-28ED-4741-978E-5FF64B959B22}" xr6:coauthVersionLast="47" xr6:coauthVersionMax="47" xr10:uidLastSave="{00000000-0000-0000-0000-000000000000}"/>
  <bookViews>
    <workbookView xWindow="720" yWindow="500" windowWidth="28080" windowHeight="17500" activeTab="9" xr2:uid="{00000000-000D-0000-FFFF-FFFF00000000}"/>
  </bookViews>
  <sheets>
    <sheet name="info" sheetId="2" r:id="rId1"/>
    <sheet name="Table 1" sheetId="3" r:id="rId2"/>
    <sheet name="Table 2" sheetId="1" r:id="rId3"/>
    <sheet name="Table 3" sheetId="4" r:id="rId4"/>
    <sheet name="Table 4" sheetId="5" r:id="rId5"/>
    <sheet name="Table 5" sheetId="6" r:id="rId6"/>
    <sheet name="Table 6" sheetId="7" r:id="rId7"/>
    <sheet name="Table 7" sheetId="8" r:id="rId8"/>
    <sheet name="Table 8" sheetId="9" r:id="rId9"/>
    <sheet name="Table 9" sheetId="10" r:id="rId10"/>
  </sheets>
  <definedNames>
    <definedName name="_xlnm.Print_Area" localSheetId="1">'Table 1'!$A$2:$T$54</definedName>
    <definedName name="_xlnm.Print_Area" localSheetId="7">'Table 7'!$A$1:$I$28</definedName>
    <definedName name="_xlnm.Print_Area" localSheetId="8">'Table 8'!$A$1:$H$108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0" l="1"/>
  <c r="D13" i="10"/>
  <c r="D12" i="10"/>
  <c r="D11" i="10"/>
  <c r="D10" i="10"/>
  <c r="D9" i="10"/>
  <c r="D8" i="10"/>
  <c r="D7" i="10"/>
  <c r="D6" i="10"/>
  <c r="D5" i="10"/>
  <c r="D4" i="10"/>
  <c r="D3" i="10"/>
</calcChain>
</file>

<file path=xl/sharedStrings.xml><?xml version="1.0" encoding="utf-8"?>
<sst xmlns="http://schemas.openxmlformats.org/spreadsheetml/2006/main" count="1796" uniqueCount="1233">
  <si>
    <t>Breast Normal_Normal</t>
  </si>
  <si>
    <t>Lung Metastasis_Cancer</t>
  </si>
  <si>
    <t>Liver Metastasis_Cancer</t>
  </si>
  <si>
    <t>Breast Primary_Cancer</t>
  </si>
  <si>
    <t>Name</t>
  </si>
  <si>
    <t>Structure</t>
  </si>
  <si>
    <t>Bone Metastasis_Cancer</t>
  </si>
  <si>
    <t>Liver Metastasis_Cancer mixed with cancer-associated stroma</t>
  </si>
  <si>
    <t>Bone Metastasis_Cancer mixed with cancer-associated stroma</t>
  </si>
  <si>
    <t>Lung Metastasis_Cancer mixed with cancer-associated stroma</t>
  </si>
  <si>
    <t>Breast Primary_Cancer mixed with cancer-associated stroma</t>
  </si>
  <si>
    <t>Hex5HexNAc2</t>
  </si>
  <si>
    <t>Affiliations:</t>
  </si>
  <si>
    <t>Hex3dHex1HexNAc3</t>
  </si>
  <si>
    <t>Hex6HexNAc2</t>
  </si>
  <si>
    <t>Hex4dHex1HexNAc3</t>
  </si>
  <si>
    <t>Hex3dHex1HexNAc4</t>
  </si>
  <si>
    <t>Hex4HexNAc4</t>
  </si>
  <si>
    <t>Hex3HexNAc5</t>
  </si>
  <si>
    <t>Hex7HexNAc2</t>
  </si>
  <si>
    <t>Hex4dHex1HexNAc4</t>
  </si>
  <si>
    <t>Hex5HexNAc4</t>
  </si>
  <si>
    <t>Hex4HexNAc5</t>
  </si>
  <si>
    <t>Hex8HexNAc2</t>
  </si>
  <si>
    <t>Hex4dHex2HexNAc4</t>
  </si>
  <si>
    <t>Hex5dHex1HexNAc4</t>
  </si>
  <si>
    <t>Not identified</t>
  </si>
  <si>
    <t>Hex4dHex1HexNAc5</t>
  </si>
  <si>
    <t>Hex3dHex1HexNAc6</t>
  </si>
  <si>
    <t>Hex9HexNAc2</t>
  </si>
  <si>
    <t>Hex5HexNAc4NeuAc1 + 2Na</t>
  </si>
  <si>
    <t>Hex6HexNAc5</t>
  </si>
  <si>
    <t>Hex5dHex1HexNAc4NeuAc1 + 2Na</t>
  </si>
  <si>
    <t>Hex6dHex1HexNAc5</t>
  </si>
  <si>
    <t>Hex5HexNAc4NeuAc2 + 3Na</t>
  </si>
  <si>
    <t>Hex7dHex1HexNAc6</t>
  </si>
  <si>
    <t>Hex3HexNAc2</t>
  </si>
  <si>
    <t>Experimental mass Rapiflex (+/- 0.2 Da)</t>
  </si>
  <si>
    <t>p-value</t>
  </si>
  <si>
    <t>Class 1</t>
  </si>
  <si>
    <t>Class 2</t>
  </si>
  <si>
    <t>Class 1 increased expression</t>
  </si>
  <si>
    <t>Apoptotic Bodies</t>
  </si>
  <si>
    <t>Cancer</t>
  </si>
  <si>
    <t>Cancer mixed with gliosis</t>
  </si>
  <si>
    <t>Cancer mixed with lymphoplasmacytic infiltrate</t>
  </si>
  <si>
    <t>Cancer mixed with meninges</t>
  </si>
  <si>
    <t>Cancer mixed with stroma</t>
  </si>
  <si>
    <t>DCIS mixed with lymphoplasmacytic infiltrate</t>
  </si>
  <si>
    <t>Necrosis</t>
  </si>
  <si>
    <t>Normal</t>
  </si>
  <si>
    <t>Stroma</t>
  </si>
  <si>
    <t>Stroma (gliosis) adjacent to cancer</t>
  </si>
  <si>
    <t>Stroma adjacent to cancer</t>
  </si>
  <si>
    <t>Tumor infiltrating lymphocytes</t>
  </si>
  <si>
    <t>Tumor stroma</t>
  </si>
  <si>
    <t>Total TMAs for tissue type</t>
  </si>
  <si>
    <t>Abdominal Lymph Node</t>
  </si>
  <si>
    <t>Adrenal Metastasis</t>
  </si>
  <si>
    <t>Adrenal Normal</t>
  </si>
  <si>
    <t>ANOTHER PATIENT Breast Primary</t>
  </si>
  <si>
    <t>Axillary Lymph Node</t>
  </si>
  <si>
    <t>Bone Metastasis</t>
  </si>
  <si>
    <t>Brain Metastasis</t>
  </si>
  <si>
    <t>Breast Normal</t>
  </si>
  <si>
    <t>Breast Primary</t>
  </si>
  <si>
    <t>Diaphragm Metastasis</t>
  </si>
  <si>
    <t>Initial Lymph Node Metastasis</t>
  </si>
  <si>
    <t>Kidney Normal</t>
  </si>
  <si>
    <t>Liver Metastasis</t>
  </si>
  <si>
    <t>Liver Normal</t>
  </si>
  <si>
    <t>Lung Metastasis</t>
  </si>
  <si>
    <t>Lung Normal</t>
  </si>
  <si>
    <t>Mediastinal Lymph Node</t>
  </si>
  <si>
    <t>Omentum Metastasis</t>
  </si>
  <si>
    <t>Ovary Normal</t>
  </si>
  <si>
    <t>Pericardium Metastasis</t>
  </si>
  <si>
    <t>Pleura Metastasis</t>
  </si>
  <si>
    <t>Rib Metastasis</t>
  </si>
  <si>
    <t>Spleen Normal</t>
  </si>
  <si>
    <t>Vertebra Metastasis</t>
  </si>
  <si>
    <t>Cancer mixed with Cancer-associated stroma</t>
  </si>
  <si>
    <t>Cancer-associated stroma</t>
  </si>
  <si>
    <t>Frequency table reduced to annotation types present in most tissue types</t>
  </si>
  <si>
    <t>m/z</t>
  </si>
  <si>
    <t>class 1</t>
  </si>
  <si>
    <t>class 2</t>
  </si>
  <si>
    <t>m/z value</t>
  </si>
  <si>
    <t>Case number</t>
  </si>
  <si>
    <t>Surgical intervention</t>
  </si>
  <si>
    <t>lumpectomy</t>
  </si>
  <si>
    <t>lumpectomy and axillary dissection</t>
  </si>
  <si>
    <t>N/A</t>
  </si>
  <si>
    <t>Therapeutic intervention</t>
  </si>
  <si>
    <t>chemotherapy</t>
  </si>
  <si>
    <t>adriamycin</t>
  </si>
  <si>
    <t>taxotere</t>
  </si>
  <si>
    <t>paclitaxel</t>
  </si>
  <si>
    <t>tamoxifen</t>
  </si>
  <si>
    <t>tamofixen</t>
  </si>
  <si>
    <t>second lumpectomy</t>
  </si>
  <si>
    <t>taxol</t>
  </si>
  <si>
    <t>chemotheraphy</t>
  </si>
  <si>
    <t>anzemet</t>
  </si>
  <si>
    <t>radiotheraphy</t>
  </si>
  <si>
    <t>cytoxan</t>
  </si>
  <si>
    <t>carboplatin</t>
  </si>
  <si>
    <t>radiation</t>
  </si>
  <si>
    <t xml:space="preserve">radiation </t>
  </si>
  <si>
    <t>herceptin</t>
  </si>
  <si>
    <t>decadron</t>
  </si>
  <si>
    <t>xeloda</t>
  </si>
  <si>
    <t>arimidex</t>
  </si>
  <si>
    <t>docetaxel</t>
  </si>
  <si>
    <t>declomycin</t>
  </si>
  <si>
    <t>cyclophosphamide</t>
  </si>
  <si>
    <t>oxygen</t>
  </si>
  <si>
    <t>navelbine</t>
  </si>
  <si>
    <t>vaccine trial</t>
  </si>
  <si>
    <t>zosyn</t>
  </si>
  <si>
    <t>thiotepa</t>
  </si>
  <si>
    <t>palliative radiotheraphy</t>
  </si>
  <si>
    <t>zoladex</t>
  </si>
  <si>
    <t>pamidronate</t>
  </si>
  <si>
    <t>radiotherapy</t>
  </si>
  <si>
    <t>faslodex</t>
  </si>
  <si>
    <t>linezolid</t>
  </si>
  <si>
    <t>neulasta</t>
  </si>
  <si>
    <t>paxil</t>
  </si>
  <si>
    <t>zolmetra</t>
  </si>
  <si>
    <t>tazobactam</t>
  </si>
  <si>
    <t>doxil</t>
  </si>
  <si>
    <t>ciprofloxacin</t>
  </si>
  <si>
    <t>femara</t>
  </si>
  <si>
    <t>zometa</t>
  </si>
  <si>
    <t>bicarbonate</t>
  </si>
  <si>
    <t>synthroid</t>
  </si>
  <si>
    <t>flagyl</t>
  </si>
  <si>
    <t>avastin</t>
  </si>
  <si>
    <t>pertuzumab</t>
  </si>
  <si>
    <t>gemcitabine</t>
  </si>
  <si>
    <t>celecoxib</t>
  </si>
  <si>
    <t>piperacillin</t>
  </si>
  <si>
    <t>oxycodone</t>
  </si>
  <si>
    <t>clindamycin</t>
  </si>
  <si>
    <t>trastuzumab</t>
  </si>
  <si>
    <t>mirtazapine</t>
  </si>
  <si>
    <t>lapatinib</t>
  </si>
  <si>
    <t>gemzar</t>
  </si>
  <si>
    <t>oxycontin</t>
  </si>
  <si>
    <t>phenytek</t>
  </si>
  <si>
    <t>fentanyl</t>
  </si>
  <si>
    <t>tykerb</t>
  </si>
  <si>
    <t>cetirizine</t>
  </si>
  <si>
    <t>lexapro</t>
  </si>
  <si>
    <t>paroxetine</t>
  </si>
  <si>
    <t>verapamil</t>
  </si>
  <si>
    <t>pantoprazole</t>
  </si>
  <si>
    <t>oxybutynin</t>
  </si>
  <si>
    <t>albuterol inhaler</t>
  </si>
  <si>
    <t>methotrexate</t>
  </si>
  <si>
    <t>fluorouracil</t>
  </si>
  <si>
    <t xml:space="preserve"> fluorouracil </t>
  </si>
  <si>
    <t xml:space="preserve"> adriamycin</t>
  </si>
  <si>
    <t>Corrected p-value</t>
  </si>
  <si>
    <t>prophylactic right and radical left mastectomy</t>
  </si>
  <si>
    <t>radical mastectomy with axillary ln dissection</t>
  </si>
  <si>
    <t>partial mastectomy with axillary ln dissection</t>
  </si>
  <si>
    <t>radical mastectomy</t>
  </si>
  <si>
    <t>mastectomy, radiosurgery - gamma knife theraphy</t>
  </si>
  <si>
    <t>mastectomy</t>
  </si>
  <si>
    <t>total mastectomies with left sentinel and axillary lumphadenectomy</t>
  </si>
  <si>
    <t>bilateral mastectomy</t>
  </si>
  <si>
    <t>lumpectomy and mastectomy</t>
  </si>
  <si>
    <t>left mastectomy with axillary dissection, gamma knife radiosurgery</t>
  </si>
  <si>
    <t>gene</t>
  </si>
  <si>
    <t>adj.P.Val</t>
  </si>
  <si>
    <t>IBSP</t>
  </si>
  <si>
    <t>NTRK2</t>
  </si>
  <si>
    <t>MME</t>
  </si>
  <si>
    <t>SGCE</t>
  </si>
  <si>
    <t>TINAGL1</t>
  </si>
  <si>
    <t>MET</t>
  </si>
  <si>
    <t>SPARCL1</t>
  </si>
  <si>
    <t>PROS1</t>
  </si>
  <si>
    <t>SFRP1</t>
  </si>
  <si>
    <t>ADAMTS5</t>
  </si>
  <si>
    <t>SLC24A2</t>
  </si>
  <si>
    <t>PRNP</t>
  </si>
  <si>
    <t>JAM2</t>
  </si>
  <si>
    <t>EGFR</t>
  </si>
  <si>
    <t>PAMR1</t>
  </si>
  <si>
    <t>CHL1</t>
  </si>
  <si>
    <t>JAM3</t>
  </si>
  <si>
    <t>A2M</t>
  </si>
  <si>
    <t>LIFR</t>
  </si>
  <si>
    <t>PRIMA1</t>
  </si>
  <si>
    <t>CCL11</t>
  </si>
  <si>
    <t>ATP1B2</t>
  </si>
  <si>
    <t>SIRPA</t>
  </si>
  <si>
    <t>ABCA8</t>
  </si>
  <si>
    <t>FAM171A1</t>
  </si>
  <si>
    <t>FLRT2</t>
  </si>
  <si>
    <t>TF</t>
  </si>
  <si>
    <t>SMOC1</t>
  </si>
  <si>
    <t>OGN</t>
  </si>
  <si>
    <t>RELN</t>
  </si>
  <si>
    <t>LGR4</t>
  </si>
  <si>
    <t>FGFR1</t>
  </si>
  <si>
    <t>ABCA9</t>
  </si>
  <si>
    <t>CRYAB</t>
  </si>
  <si>
    <t>APOD</t>
  </si>
  <si>
    <t>SELP</t>
  </si>
  <si>
    <t>MMP13</t>
  </si>
  <si>
    <t>CD59</t>
  </si>
  <si>
    <t>CFI</t>
  </si>
  <si>
    <t>STEAP4</t>
  </si>
  <si>
    <t>PKD2</t>
  </si>
  <si>
    <t>NCAM1</t>
  </si>
  <si>
    <t>UBAP2L</t>
  </si>
  <si>
    <t>ABCA6</t>
  </si>
  <si>
    <t>PROC</t>
  </si>
  <si>
    <t>F3</t>
  </si>
  <si>
    <t>NLGN4X</t>
  </si>
  <si>
    <t>MMP1</t>
  </si>
  <si>
    <t>ATP6AP1</t>
  </si>
  <si>
    <t>ITGA6</t>
  </si>
  <si>
    <t>CLCN6</t>
  </si>
  <si>
    <t>CADM3</t>
  </si>
  <si>
    <t>LCAT</t>
  </si>
  <si>
    <t>DPP6</t>
  </si>
  <si>
    <t>COL6A6</t>
  </si>
  <si>
    <t>TFR2</t>
  </si>
  <si>
    <t>IL6R</t>
  </si>
  <si>
    <t>GLG1</t>
  </si>
  <si>
    <t>TFPI</t>
  </si>
  <si>
    <t>ITGA9</t>
  </si>
  <si>
    <t>SLC9A6</t>
  </si>
  <si>
    <t>LEPR</t>
  </si>
  <si>
    <t>MASP1</t>
  </si>
  <si>
    <t>HYAL1</t>
  </si>
  <si>
    <t>TRPC6</t>
  </si>
  <si>
    <t>CD36</t>
  </si>
  <si>
    <t>COL14A1</t>
  </si>
  <si>
    <t>H6PD</t>
  </si>
  <si>
    <t>TSPAN2</t>
  </si>
  <si>
    <t>MRAP2</t>
  </si>
  <si>
    <t>LMBRD1</t>
  </si>
  <si>
    <t>FAT2</t>
  </si>
  <si>
    <t>IGFBP6</t>
  </si>
  <si>
    <t>HM13</t>
  </si>
  <si>
    <t>BACE1</t>
  </si>
  <si>
    <t>MFAP4</t>
  </si>
  <si>
    <t>SULF1</t>
  </si>
  <si>
    <t>ABCG2</t>
  </si>
  <si>
    <t>FAT1</t>
  </si>
  <si>
    <t>DNAJB11</t>
  </si>
  <si>
    <t>S1PR1</t>
  </si>
  <si>
    <t>MAP1B</t>
  </si>
  <si>
    <t>C7</t>
  </si>
  <si>
    <t>TMEM117</t>
  </si>
  <si>
    <t>SAA4</t>
  </si>
  <si>
    <t>MMRN2</t>
  </si>
  <si>
    <t>EFNA5</t>
  </si>
  <si>
    <t>DCN</t>
  </si>
  <si>
    <t>SCPEP1</t>
  </si>
  <si>
    <t>EFNB2</t>
  </si>
  <si>
    <t>LYVE1</t>
  </si>
  <si>
    <t>F11R</t>
  </si>
  <si>
    <t>FCER1A</t>
  </si>
  <si>
    <t>CD34</t>
  </si>
  <si>
    <t>CALR</t>
  </si>
  <si>
    <t>IGF2</t>
  </si>
  <si>
    <t>CES2</t>
  </si>
  <si>
    <t>F10</t>
  </si>
  <si>
    <t>RPN1</t>
  </si>
  <si>
    <t>EPHA2</t>
  </si>
  <si>
    <t>MMRN1</t>
  </si>
  <si>
    <t>GBA</t>
  </si>
  <si>
    <t>SOD3</t>
  </si>
  <si>
    <t>SLC2A4</t>
  </si>
  <si>
    <t>ABI3BP</t>
  </si>
  <si>
    <t>CES1</t>
  </si>
  <si>
    <t>ITM2B</t>
  </si>
  <si>
    <t>STAB2</t>
  </si>
  <si>
    <t>LAMA2</t>
  </si>
  <si>
    <t>BGN</t>
  </si>
  <si>
    <t>KCNE1</t>
  </si>
  <si>
    <t>GYPC</t>
  </si>
  <si>
    <t>IL21R</t>
  </si>
  <si>
    <t>F8</t>
  </si>
  <si>
    <t>LPL</t>
  </si>
  <si>
    <t>DNER</t>
  </si>
  <si>
    <t>CLEC3B</t>
  </si>
  <si>
    <t>PARM1</t>
  </si>
  <si>
    <t>MFGE8</t>
  </si>
  <si>
    <t>CA9</t>
  </si>
  <si>
    <t>ACE2</t>
  </si>
  <si>
    <t>NAALAD2</t>
  </si>
  <si>
    <t>FGF9</t>
  </si>
  <si>
    <t>TLR3</t>
  </si>
  <si>
    <t>CGA</t>
  </si>
  <si>
    <t>BMP2</t>
  </si>
  <si>
    <t>RPN2</t>
  </si>
  <si>
    <t>CDH13</t>
  </si>
  <si>
    <t>IL4I1</t>
  </si>
  <si>
    <t>SLC19A3</t>
  </si>
  <si>
    <t>COMP</t>
  </si>
  <si>
    <t>TSPAN8</t>
  </si>
  <si>
    <t>ACVR1</t>
  </si>
  <si>
    <t>P4HA1</t>
  </si>
  <si>
    <t>ITGA7</t>
  </si>
  <si>
    <t>MERTK</t>
  </si>
  <si>
    <t>FN1</t>
  </si>
  <si>
    <t>PRELP</t>
  </si>
  <si>
    <t>DNASE2</t>
  </si>
  <si>
    <t>TEK</t>
  </si>
  <si>
    <t>KIT</t>
  </si>
  <si>
    <t>ERGIC1</t>
  </si>
  <si>
    <t>AGTR1</t>
  </si>
  <si>
    <t>PTGDS</t>
  </si>
  <si>
    <t>FLT4</t>
  </si>
  <si>
    <t>ALPL</t>
  </si>
  <si>
    <t>CUBN</t>
  </si>
  <si>
    <t>LINGO1</t>
  </si>
  <si>
    <t>TSPAN13</t>
  </si>
  <si>
    <t>VIPR1</t>
  </si>
  <si>
    <t>ROBO4</t>
  </si>
  <si>
    <t>AOC3</t>
  </si>
  <si>
    <t>MYOC</t>
  </si>
  <si>
    <t>APOB</t>
  </si>
  <si>
    <t>CNTN4</t>
  </si>
  <si>
    <t>NEU1</t>
  </si>
  <si>
    <t>PTPRZ1</t>
  </si>
  <si>
    <t>CNTN3</t>
  </si>
  <si>
    <t>PIGT</t>
  </si>
  <si>
    <t>TLR4</t>
  </si>
  <si>
    <t>SERINC1</t>
  </si>
  <si>
    <t>FGL2</t>
  </si>
  <si>
    <t>CD80</t>
  </si>
  <si>
    <t>GRIA4</t>
  </si>
  <si>
    <t>SERPING1</t>
  </si>
  <si>
    <t>ICAM2</t>
  </si>
  <si>
    <t>CDH5</t>
  </si>
  <si>
    <t>PTGS2</t>
  </si>
  <si>
    <t>GPLD1</t>
  </si>
  <si>
    <t>EPDR1</t>
  </si>
  <si>
    <t>PIK3IP1</t>
  </si>
  <si>
    <t>DPEP1</t>
  </si>
  <si>
    <t>ERMP1</t>
  </si>
  <si>
    <t>TAPBP</t>
  </si>
  <si>
    <t>ADAMTSL4</t>
  </si>
  <si>
    <t>TNFSF4</t>
  </si>
  <si>
    <t>CNTN1</t>
  </si>
  <si>
    <t>DPP4</t>
  </si>
  <si>
    <t>CMA1</t>
  </si>
  <si>
    <t>PLAUR</t>
  </si>
  <si>
    <t>KDR</t>
  </si>
  <si>
    <t>IFNB1</t>
  </si>
  <si>
    <t>CD276</t>
  </si>
  <si>
    <t>CHST2</t>
  </si>
  <si>
    <t>FZD5</t>
  </si>
  <si>
    <t>VWF</t>
  </si>
  <si>
    <t>BCHE</t>
  </si>
  <si>
    <t>HBB</t>
  </si>
  <si>
    <t>DSG1</t>
  </si>
  <si>
    <t>ST3GAL6</t>
  </si>
  <si>
    <t>CHST7</t>
  </si>
  <si>
    <t>ACAN</t>
  </si>
  <si>
    <t>CLCA4</t>
  </si>
  <si>
    <t>SUN2</t>
  </si>
  <si>
    <t>PTPRM</t>
  </si>
  <si>
    <t>CLN3</t>
  </si>
  <si>
    <t>BSCL2</t>
  </si>
  <si>
    <t>SGCB</t>
  </si>
  <si>
    <t>ANPEP</t>
  </si>
  <si>
    <t>SLC13A5</t>
  </si>
  <si>
    <t>FOXRED2</t>
  </si>
  <si>
    <t>SLC9A9</t>
  </si>
  <si>
    <t>ATP13A1</t>
  </si>
  <si>
    <t>GGH</t>
  </si>
  <si>
    <t>F12</t>
  </si>
  <si>
    <t>SIRPB1</t>
  </si>
  <si>
    <t>CHST11</t>
  </si>
  <si>
    <t>MCOLN3</t>
  </si>
  <si>
    <t>FBN2</t>
  </si>
  <si>
    <t>PZP</t>
  </si>
  <si>
    <t>YIPF3</t>
  </si>
  <si>
    <t>CLU</t>
  </si>
  <si>
    <t>SLC4A4</t>
  </si>
  <si>
    <t>ADAMTSL2</t>
  </si>
  <si>
    <t>STIM1</t>
  </si>
  <si>
    <t>ITPR1</t>
  </si>
  <si>
    <t>GLB1</t>
  </si>
  <si>
    <t>TFDP1</t>
  </si>
  <si>
    <t>ANO6</t>
  </si>
  <si>
    <t>LAMC1</t>
  </si>
  <si>
    <t>GAS6</t>
  </si>
  <si>
    <t>TMED9</t>
  </si>
  <si>
    <t>MOGS</t>
  </si>
  <si>
    <t>POSTN</t>
  </si>
  <si>
    <t>GRIN2A</t>
  </si>
  <si>
    <t>CLPTM1L</t>
  </si>
  <si>
    <t>FAS</t>
  </si>
  <si>
    <t>FKBP10</t>
  </si>
  <si>
    <t>TNFRSF21</t>
  </si>
  <si>
    <t>PNLIPRP2</t>
  </si>
  <si>
    <t>DNASE1</t>
  </si>
  <si>
    <t>TTYH3</t>
  </si>
  <si>
    <t>GRIN2B</t>
  </si>
  <si>
    <t>APLP1</t>
  </si>
  <si>
    <t>SSR2</t>
  </si>
  <si>
    <t>PLTP</t>
  </si>
  <si>
    <t>LRP6</t>
  </si>
  <si>
    <t>NCSTN</t>
  </si>
  <si>
    <t>TNN</t>
  </si>
  <si>
    <t>NFASC</t>
  </si>
  <si>
    <t>SEMA7A</t>
  </si>
  <si>
    <t>CFB</t>
  </si>
  <si>
    <t>VIM</t>
  </si>
  <si>
    <t>MMP27</t>
  </si>
  <si>
    <t>PECAM1</t>
  </si>
  <si>
    <t>CAPZA3</t>
  </si>
  <si>
    <t>C3</t>
  </si>
  <si>
    <t>CALHM1</t>
  </si>
  <si>
    <t>C4BPA</t>
  </si>
  <si>
    <t>LAMB2</t>
  </si>
  <si>
    <t>RHBG</t>
  </si>
  <si>
    <t>LRP1</t>
  </si>
  <si>
    <t>PCYOX1</t>
  </si>
  <si>
    <t>MCAM</t>
  </si>
  <si>
    <t>NOMO1</t>
  </si>
  <si>
    <t>MYC</t>
  </si>
  <si>
    <t>IGSF8</t>
  </si>
  <si>
    <t>FOXD3</t>
  </si>
  <si>
    <t>DLK1</t>
  </si>
  <si>
    <t>ABCC6</t>
  </si>
  <si>
    <t>LMAN2</t>
  </si>
  <si>
    <t>SLC19A1</t>
  </si>
  <si>
    <t>SIAE</t>
  </si>
  <si>
    <t>ELANE</t>
  </si>
  <si>
    <t>NUP210</t>
  </si>
  <si>
    <t>CEACAM5</t>
  </si>
  <si>
    <t>C1RL</t>
  </si>
  <si>
    <t>CD40</t>
  </si>
  <si>
    <t>CLDND1</t>
  </si>
  <si>
    <t>CTSD</t>
  </si>
  <si>
    <t>OXTR</t>
  </si>
  <si>
    <t>MPO</t>
  </si>
  <si>
    <t>OLFM1</t>
  </si>
  <si>
    <t>EFNA1</t>
  </si>
  <si>
    <t>RHBDF1</t>
  </si>
  <si>
    <t>GAL3ST1</t>
  </si>
  <si>
    <t>ITGB3</t>
  </si>
  <si>
    <t>IL6</t>
  </si>
  <si>
    <t>CLPTM1</t>
  </si>
  <si>
    <t>SPEN</t>
  </si>
  <si>
    <t>SYNPO</t>
  </si>
  <si>
    <t>ADAMDEC1</t>
  </si>
  <si>
    <t>LRIG1</t>
  </si>
  <si>
    <t>RET</t>
  </si>
  <si>
    <t>MRC1</t>
  </si>
  <si>
    <t>CD163L1</t>
  </si>
  <si>
    <t>HLA-E</t>
  </si>
  <si>
    <t>MAN2A2</t>
  </si>
  <si>
    <t>PTPRG</t>
  </si>
  <si>
    <t>FAP</t>
  </si>
  <si>
    <t>PMP22</t>
  </si>
  <si>
    <t>SLC23A1</t>
  </si>
  <si>
    <t>OLR1</t>
  </si>
  <si>
    <t>NT5E</t>
  </si>
  <si>
    <t>STS</t>
  </si>
  <si>
    <t>KCNA2</t>
  </si>
  <si>
    <t>TYRP1</t>
  </si>
  <si>
    <t>IL12B</t>
  </si>
  <si>
    <t>NRP1</t>
  </si>
  <si>
    <t>GOLM1</t>
  </si>
  <si>
    <t>RNF13</t>
  </si>
  <si>
    <t>CD1C</t>
  </si>
  <si>
    <t>ESAM</t>
  </si>
  <si>
    <t>FAM3D</t>
  </si>
  <si>
    <t>ITIH3</t>
  </si>
  <si>
    <t>EMILIN2</t>
  </si>
  <si>
    <t>FSTL1</t>
  </si>
  <si>
    <t>IFNAR1</t>
  </si>
  <si>
    <t>ORM1</t>
  </si>
  <si>
    <t>SLC3A2</t>
  </si>
  <si>
    <t>CTSF</t>
  </si>
  <si>
    <t>SLC2A1</t>
  </si>
  <si>
    <t>VEGFC</t>
  </si>
  <si>
    <t>APOM</t>
  </si>
  <si>
    <t>ERLIN1</t>
  </si>
  <si>
    <t>ECE1</t>
  </si>
  <si>
    <t>SULF2</t>
  </si>
  <si>
    <t>MARCO</t>
  </si>
  <si>
    <t>SPP1</t>
  </si>
  <si>
    <t>SLC14A2</t>
  </si>
  <si>
    <t>HSD11B1</t>
  </si>
  <si>
    <t>GABRB3</t>
  </si>
  <si>
    <t>LILRB5</t>
  </si>
  <si>
    <t>ERAP1</t>
  </si>
  <si>
    <t>CNPY3</t>
  </si>
  <si>
    <t>CFH</t>
  </si>
  <si>
    <t>TFRC</t>
  </si>
  <si>
    <t>HEG1</t>
  </si>
  <si>
    <t>CLN5</t>
  </si>
  <si>
    <t>ITGA1</t>
  </si>
  <si>
    <t>NAGA</t>
  </si>
  <si>
    <t>C1R</t>
  </si>
  <si>
    <t>F2</t>
  </si>
  <si>
    <t>MAL2</t>
  </si>
  <si>
    <t>EPO</t>
  </si>
  <si>
    <t>FCGR1A</t>
  </si>
  <si>
    <t>RAET1G</t>
  </si>
  <si>
    <t>ANGPTL6</t>
  </si>
  <si>
    <t>BST1</t>
  </si>
  <si>
    <t>CDKN2AIP</t>
  </si>
  <si>
    <t>COL12A1</t>
  </si>
  <si>
    <t>C6</t>
  </si>
  <si>
    <t>ASPH</t>
  </si>
  <si>
    <t>IFNAR2</t>
  </si>
  <si>
    <t>PPIB</t>
  </si>
  <si>
    <t>HYOU1</t>
  </si>
  <si>
    <t>COL17A1</t>
  </si>
  <si>
    <t>HLA-C</t>
  </si>
  <si>
    <t>NRG1</t>
  </si>
  <si>
    <t>ACP2</t>
  </si>
  <si>
    <t>A1BG</t>
  </si>
  <si>
    <t>SPON1</t>
  </si>
  <si>
    <t>PPT2</t>
  </si>
  <si>
    <t>PPT1</t>
  </si>
  <si>
    <t>PI15</t>
  </si>
  <si>
    <t>IL1RAP</t>
  </si>
  <si>
    <t>HBEGF</t>
  </si>
  <si>
    <t>TIMP1</t>
  </si>
  <si>
    <t>AADAC</t>
  </si>
  <si>
    <t>HCFC1</t>
  </si>
  <si>
    <t>GANAB</t>
  </si>
  <si>
    <t>ABCA1</t>
  </si>
  <si>
    <t>RTN4R</t>
  </si>
  <si>
    <t>KCNH6</t>
  </si>
  <si>
    <t>CA11</t>
  </si>
  <si>
    <t>CEACAM6</t>
  </si>
  <si>
    <t>IGFBP3</t>
  </si>
  <si>
    <t>CBLN1</t>
  </si>
  <si>
    <t>PROZ</t>
  </si>
  <si>
    <t>MST1R</t>
  </si>
  <si>
    <t>C6orf120</t>
  </si>
  <si>
    <t>IGFALS</t>
  </si>
  <si>
    <t>BTN3A1</t>
  </si>
  <si>
    <t>GDF15</t>
  </si>
  <si>
    <t>FOLR2</t>
  </si>
  <si>
    <t>PIGR</t>
  </si>
  <si>
    <t>HPN</t>
  </si>
  <si>
    <t>GALNS</t>
  </si>
  <si>
    <t>FIP1L1</t>
  </si>
  <si>
    <t>CDH2</t>
  </si>
  <si>
    <t>SERPINF1</t>
  </si>
  <si>
    <t>ITIH2</t>
  </si>
  <si>
    <t>C1S</t>
  </si>
  <si>
    <t>SERPINH1</t>
  </si>
  <si>
    <t>TGFB1</t>
  </si>
  <si>
    <t>TSHR</t>
  </si>
  <si>
    <t>PLBD1</t>
  </si>
  <si>
    <t>ULBP2</t>
  </si>
  <si>
    <t>ENTPD6</t>
  </si>
  <si>
    <t>LTA</t>
  </si>
  <si>
    <t>PTTG1IP</t>
  </si>
  <si>
    <t>LAMA4</t>
  </si>
  <si>
    <t>ITGB1</t>
  </si>
  <si>
    <t>BSG</t>
  </si>
  <si>
    <t>GFRA3</t>
  </si>
  <si>
    <t>C5</t>
  </si>
  <si>
    <t>CPM</t>
  </si>
  <si>
    <t>OIT3</t>
  </si>
  <si>
    <t>PROCR</t>
  </si>
  <si>
    <t>PTPRS</t>
  </si>
  <si>
    <t>LY75</t>
  </si>
  <si>
    <t>KLK5</t>
  </si>
  <si>
    <t>CDH6</t>
  </si>
  <si>
    <t>MUC1</t>
  </si>
  <si>
    <t>P2RX4</t>
  </si>
  <si>
    <t>CSF3</t>
  </si>
  <si>
    <t>NTNG2</t>
  </si>
  <si>
    <t>NPC1</t>
  </si>
  <si>
    <t>FOLR1</t>
  </si>
  <si>
    <t>F7</t>
  </si>
  <si>
    <t>ITFG1</t>
  </si>
  <si>
    <t>SYN1</t>
  </si>
  <si>
    <t>SLC29A1</t>
  </si>
  <si>
    <t>CREG1</t>
  </si>
  <si>
    <t>HSP90B1</t>
  </si>
  <si>
    <t>IDS</t>
  </si>
  <si>
    <t>PRG2</t>
  </si>
  <si>
    <t>NFRKB</t>
  </si>
  <si>
    <t>BST2</t>
  </si>
  <si>
    <t>AMY1A</t>
  </si>
  <si>
    <t>TYRO3</t>
  </si>
  <si>
    <t>TPST1</t>
  </si>
  <si>
    <t>SERPINF2</t>
  </si>
  <si>
    <t>RNASET2</t>
  </si>
  <si>
    <t>PLAT</t>
  </si>
  <si>
    <t>BTN3A3</t>
  </si>
  <si>
    <t>TOR1A</t>
  </si>
  <si>
    <t>PODN</t>
  </si>
  <si>
    <t>HTR1F</t>
  </si>
  <si>
    <t>TOR1AIP1</t>
  </si>
  <si>
    <t>TSPAN1</t>
  </si>
  <si>
    <t>CNTN2</t>
  </si>
  <si>
    <t>CRB3</t>
  </si>
  <si>
    <t>CD1A</t>
  </si>
  <si>
    <t>DCBLD1</t>
  </si>
  <si>
    <t>FCGR3A</t>
  </si>
  <si>
    <t>ANO7</t>
  </si>
  <si>
    <t>CXCR4</t>
  </si>
  <si>
    <t>FBLN1</t>
  </si>
  <si>
    <t>L1CAM</t>
  </si>
  <si>
    <t>GMEB2</t>
  </si>
  <si>
    <t>AFP</t>
  </si>
  <si>
    <t>CD300LF</t>
  </si>
  <si>
    <t>KLK6</t>
  </si>
  <si>
    <t>CA6</t>
  </si>
  <si>
    <t>CALU</t>
  </si>
  <si>
    <t>TXNDC15</t>
  </si>
  <si>
    <t>MAN2B1</t>
  </si>
  <si>
    <t>AEBP1</t>
  </si>
  <si>
    <t>PON3</t>
  </si>
  <si>
    <t>EPHB2</t>
  </si>
  <si>
    <t>IL17RA</t>
  </si>
  <si>
    <t>RNF130</t>
  </si>
  <si>
    <t>SLC1A4</t>
  </si>
  <si>
    <t>CD47</t>
  </si>
  <si>
    <t>CCR4</t>
  </si>
  <si>
    <t>TMED4</t>
  </si>
  <si>
    <t>SCTR</t>
  </si>
  <si>
    <t>CREB3L3</t>
  </si>
  <si>
    <t>GLP1R</t>
  </si>
  <si>
    <t>GRN</t>
  </si>
  <si>
    <t>SMPDL3A</t>
  </si>
  <si>
    <t>ADAMTSL1</t>
  </si>
  <si>
    <t>PTPRN</t>
  </si>
  <si>
    <t>ENPEP</t>
  </si>
  <si>
    <t>LAMA1</t>
  </si>
  <si>
    <t>ERGIC3</t>
  </si>
  <si>
    <t>GAA</t>
  </si>
  <si>
    <t>PRB3</t>
  </si>
  <si>
    <t>NOG</t>
  </si>
  <si>
    <t>CD244</t>
  </si>
  <si>
    <t>CP</t>
  </si>
  <si>
    <t>TPBG</t>
  </si>
  <si>
    <t>ASPN</t>
  </si>
  <si>
    <t>ST3GAL1</t>
  </si>
  <si>
    <t>GPNMB</t>
  </si>
  <si>
    <t>TLR1</t>
  </si>
  <si>
    <t>FCN2</t>
  </si>
  <si>
    <t>WNT2B</t>
  </si>
  <si>
    <t>ICAM5</t>
  </si>
  <si>
    <t>ITGAX</t>
  </si>
  <si>
    <t>SLC46A1</t>
  </si>
  <si>
    <t>KCNK1</t>
  </si>
  <si>
    <t>PRF1</t>
  </si>
  <si>
    <t>KNG1</t>
  </si>
  <si>
    <t>SLC44A4</t>
  </si>
  <si>
    <t>BTN2A1</t>
  </si>
  <si>
    <t>THY1</t>
  </si>
  <si>
    <t>DSG3</t>
  </si>
  <si>
    <t>ORM2</t>
  </si>
  <si>
    <t>MEGF8</t>
  </si>
  <si>
    <t>KLKB1</t>
  </si>
  <si>
    <t>TMX3</t>
  </si>
  <si>
    <t>PILRA</t>
  </si>
  <si>
    <t>LTF</t>
  </si>
  <si>
    <t>BTD</t>
  </si>
  <si>
    <t>SERPINC1</t>
  </si>
  <si>
    <t>SHBG</t>
  </si>
  <si>
    <t>SIGLEC7</t>
  </si>
  <si>
    <t>TSPAN4</t>
  </si>
  <si>
    <t>ERBB2</t>
  </si>
  <si>
    <t>CTSA</t>
  </si>
  <si>
    <t>INHA</t>
  </si>
  <si>
    <t>PRSS22</t>
  </si>
  <si>
    <t>CFP</t>
  </si>
  <si>
    <t>RNASE1</t>
  </si>
  <si>
    <t>NPR3</t>
  </si>
  <si>
    <t>SCARB2</t>
  </si>
  <si>
    <t>FOLH1</t>
  </si>
  <si>
    <t>IL6ST</t>
  </si>
  <si>
    <t>MFAP5</t>
  </si>
  <si>
    <t>CPVL</t>
  </si>
  <si>
    <t>PTCRA</t>
  </si>
  <si>
    <t>NOMO3</t>
  </si>
  <si>
    <t>HLA-A</t>
  </si>
  <si>
    <t>FAM171A2</t>
  </si>
  <si>
    <t>C4BPB</t>
  </si>
  <si>
    <t>TMEFF2</t>
  </si>
  <si>
    <t>DDR1</t>
  </si>
  <si>
    <t>ITGB4</t>
  </si>
  <si>
    <t>FBLN2</t>
  </si>
  <si>
    <t>PLOD1</t>
  </si>
  <si>
    <t>TG</t>
  </si>
  <si>
    <t>ADAM22</t>
  </si>
  <si>
    <t>ABCB11</t>
  </si>
  <si>
    <t>FIBIN</t>
  </si>
  <si>
    <t>SLC5A1</t>
  </si>
  <si>
    <t>SLC26A3</t>
  </si>
  <si>
    <t>SLC5A3</t>
  </si>
  <si>
    <t>CFTR</t>
  </si>
  <si>
    <t>HHIP</t>
  </si>
  <si>
    <t>ST8SIA2</t>
  </si>
  <si>
    <t>OLFML3</t>
  </si>
  <si>
    <t>CPNE9</t>
  </si>
  <si>
    <t>MSR1</t>
  </si>
  <si>
    <t>RAMP3</t>
  </si>
  <si>
    <t>F2R</t>
  </si>
  <si>
    <t>LIF</t>
  </si>
  <si>
    <t>RCN3</t>
  </si>
  <si>
    <t>SIL1</t>
  </si>
  <si>
    <t>F13A1</t>
  </si>
  <si>
    <t>MINPP1</t>
  </si>
  <si>
    <t>PRG4</t>
  </si>
  <si>
    <t>ATRN</t>
  </si>
  <si>
    <t>RHCG</t>
  </si>
  <si>
    <t>HP</t>
  </si>
  <si>
    <t>MUC4</t>
  </si>
  <si>
    <t>RNASE2</t>
  </si>
  <si>
    <t>QPCT</t>
  </si>
  <si>
    <t>MFSD8</t>
  </si>
  <si>
    <t>ITGAL</t>
  </si>
  <si>
    <t>LIPA</t>
  </si>
  <si>
    <t>PTGIR</t>
  </si>
  <si>
    <t>APOC4</t>
  </si>
  <si>
    <t>IGF2R</t>
  </si>
  <si>
    <t>ITM2C</t>
  </si>
  <si>
    <t>EPCAM</t>
  </si>
  <si>
    <t>LAMP3</t>
  </si>
  <si>
    <t>SLC38A4</t>
  </si>
  <si>
    <t>GNS</t>
  </si>
  <si>
    <t>NOX1</t>
  </si>
  <si>
    <t>KLK3</t>
  </si>
  <si>
    <t>THPO</t>
  </si>
  <si>
    <t>DPP7</t>
  </si>
  <si>
    <t>SLC4A1</t>
  </si>
  <si>
    <t>QSOX1</t>
  </si>
  <si>
    <t>ENPP4</t>
  </si>
  <si>
    <t>TLR5</t>
  </si>
  <si>
    <t>FAM20C</t>
  </si>
  <si>
    <t>APP</t>
  </si>
  <si>
    <t>CTSB</t>
  </si>
  <si>
    <t>TCN1</t>
  </si>
  <si>
    <t>ENG</t>
  </si>
  <si>
    <t>GABBR1</t>
  </si>
  <si>
    <t>FREM2</t>
  </si>
  <si>
    <t>SLC6A1</t>
  </si>
  <si>
    <t>GLRA3</t>
  </si>
  <si>
    <t>SLC39A6</t>
  </si>
  <si>
    <t>DMBT1</t>
  </si>
  <si>
    <t>KCNH2</t>
  </si>
  <si>
    <t>SIRPG</t>
  </si>
  <si>
    <t>ST6GAL1</t>
  </si>
  <si>
    <t>PAPPA</t>
  </si>
  <si>
    <t>ITIH4</t>
  </si>
  <si>
    <t>STAB1</t>
  </si>
  <si>
    <t>SUMF2</t>
  </si>
  <si>
    <t>CD69</t>
  </si>
  <si>
    <t>CD14</t>
  </si>
  <si>
    <t>XDH</t>
  </si>
  <si>
    <t>CNNM4</t>
  </si>
  <si>
    <t>ST14</t>
  </si>
  <si>
    <t>SELL</t>
  </si>
  <si>
    <t>NEO1</t>
  </si>
  <si>
    <t>PRB2</t>
  </si>
  <si>
    <t>LALBA</t>
  </si>
  <si>
    <t>SLC39A14</t>
  </si>
  <si>
    <t>ECM1</t>
  </si>
  <si>
    <t>SCARB1</t>
  </si>
  <si>
    <t>ZP3</t>
  </si>
  <si>
    <t>KCNJ3</t>
  </si>
  <si>
    <t>MPZL2</t>
  </si>
  <si>
    <t>SERPIND1</t>
  </si>
  <si>
    <t>CD40LG</t>
  </si>
  <si>
    <t>HLA-B</t>
  </si>
  <si>
    <t>GCGR</t>
  </si>
  <si>
    <t>RXFP1</t>
  </si>
  <si>
    <t>LBP</t>
  </si>
  <si>
    <t>LGALS3BP</t>
  </si>
  <si>
    <t>BPGM</t>
  </si>
  <si>
    <t>LPAR4</t>
  </si>
  <si>
    <t>F13B</t>
  </si>
  <si>
    <t>ACP5</t>
  </si>
  <si>
    <t>ORAI1</t>
  </si>
  <si>
    <t>INSR</t>
  </si>
  <si>
    <t>HPSE</t>
  </si>
  <si>
    <t>HGFAC</t>
  </si>
  <si>
    <t>TNFRSF11B</t>
  </si>
  <si>
    <t>THBS2</t>
  </si>
  <si>
    <t>CALCRL</t>
  </si>
  <si>
    <t>ENPP7</t>
  </si>
  <si>
    <t>PANX1</t>
  </si>
  <si>
    <t>SYPL1</t>
  </si>
  <si>
    <t>UGT2B7</t>
  </si>
  <si>
    <t>AP1AR</t>
  </si>
  <si>
    <t>TSPAN15</t>
  </si>
  <si>
    <t>PTPRJ</t>
  </si>
  <si>
    <t>SSR1</t>
  </si>
  <si>
    <t>FKBP9</t>
  </si>
  <si>
    <t>SLC29A2</t>
  </si>
  <si>
    <t>ALPP</t>
  </si>
  <si>
    <t>P2RX7</t>
  </si>
  <si>
    <t>LAMB1</t>
  </si>
  <si>
    <t>AGRN</t>
  </si>
  <si>
    <t>HSPG2</t>
  </si>
  <si>
    <t>VNN1</t>
  </si>
  <si>
    <t>FLRT3</t>
  </si>
  <si>
    <t>STT3A</t>
  </si>
  <si>
    <t>NPTX1</t>
  </si>
  <si>
    <t>FETUB</t>
  </si>
  <si>
    <t>EDEM3</t>
  </si>
  <si>
    <t>SEMA4D</t>
  </si>
  <si>
    <t>ABCA4</t>
  </si>
  <si>
    <t>CLEC2D</t>
  </si>
  <si>
    <t>PTK7</t>
  </si>
  <si>
    <t>LRG1</t>
  </si>
  <si>
    <t>CD6</t>
  </si>
  <si>
    <t>ZFR</t>
  </si>
  <si>
    <t>SLC5A5</t>
  </si>
  <si>
    <t>PDLIM5</t>
  </si>
  <si>
    <t>KLK1</t>
  </si>
  <si>
    <t>ERBB3</t>
  </si>
  <si>
    <t>SLC6A4</t>
  </si>
  <si>
    <t>LSAMP</t>
  </si>
  <si>
    <t>GUCY2C</t>
  </si>
  <si>
    <t>TMEM62</t>
  </si>
  <si>
    <t>PRLR</t>
  </si>
  <si>
    <t>HTR7</t>
  </si>
  <si>
    <t>GPC1</t>
  </si>
  <si>
    <t>LRRC32</t>
  </si>
  <si>
    <t>POMC</t>
  </si>
  <si>
    <t>SLC44A1</t>
  </si>
  <si>
    <t>UGT2B4</t>
  </si>
  <si>
    <t>BTN1A1</t>
  </si>
  <si>
    <t>CTLA4</t>
  </si>
  <si>
    <t>CHI3L1</t>
  </si>
  <si>
    <t>PRCP</t>
  </si>
  <si>
    <t>DSG2</t>
  </si>
  <si>
    <t>PLXDC2</t>
  </si>
  <si>
    <t>TNFSF13B</t>
  </si>
  <si>
    <t>CSF1R</t>
  </si>
  <si>
    <t>IL7R</t>
  </si>
  <si>
    <t>EPHA3</t>
  </si>
  <si>
    <t>SHH</t>
  </si>
  <si>
    <t>IGFBP5</t>
  </si>
  <si>
    <t>CSF3R</t>
  </si>
  <si>
    <t>IGSF11</t>
  </si>
  <si>
    <t>LNPEP</t>
  </si>
  <si>
    <t>DSC2</t>
  </si>
  <si>
    <t>TMEM30A</t>
  </si>
  <si>
    <t>PLA2G15</t>
  </si>
  <si>
    <t>SERPINE1</t>
  </si>
  <si>
    <t>CADM4</t>
  </si>
  <si>
    <t>MIA3</t>
  </si>
  <si>
    <t>MUC7</t>
  </si>
  <si>
    <t>PLXNB2</t>
  </si>
  <si>
    <t>HLA-DQB2</t>
  </si>
  <si>
    <t>ITGB2</t>
  </si>
  <si>
    <t>SEMA4B</t>
  </si>
  <si>
    <t>XCL1</t>
  </si>
  <si>
    <t>BMP1</t>
  </si>
  <si>
    <t>CEACAM8</t>
  </si>
  <si>
    <t>SLC9A1</t>
  </si>
  <si>
    <t>SLC22A5</t>
  </si>
  <si>
    <t>IFNG</t>
  </si>
  <si>
    <t>CD22</t>
  </si>
  <si>
    <t>CLEC2A</t>
  </si>
  <si>
    <t>CTSH</t>
  </si>
  <si>
    <t>IL1RL1</t>
  </si>
  <si>
    <t>ADAM10</t>
  </si>
  <si>
    <t>MR1</t>
  </si>
  <si>
    <t>G6PC2</t>
  </si>
  <si>
    <t>AMY2A</t>
  </si>
  <si>
    <t>PDGFRB</t>
  </si>
  <si>
    <t>LYPD3</t>
  </si>
  <si>
    <t>CSF2RA</t>
  </si>
  <si>
    <t>ACE</t>
  </si>
  <si>
    <t>MAG</t>
  </si>
  <si>
    <t>PIP</t>
  </si>
  <si>
    <t>CPN2</t>
  </si>
  <si>
    <t>IGFBP4</t>
  </si>
  <si>
    <t>TM4SF4</t>
  </si>
  <si>
    <t>PCSK9</t>
  </si>
  <si>
    <t>GNPTG</t>
  </si>
  <si>
    <t>CD55</t>
  </si>
  <si>
    <t>FCN3</t>
  </si>
  <si>
    <t>CYP2W1</t>
  </si>
  <si>
    <t>CREG2</t>
  </si>
  <si>
    <t>KCNJ1</t>
  </si>
  <si>
    <t>FUCA2</t>
  </si>
  <si>
    <t>CD109</t>
  </si>
  <si>
    <t>LMO7</t>
  </si>
  <si>
    <t>TREM2</t>
  </si>
  <si>
    <t>ITGA3</t>
  </si>
  <si>
    <t>PHC3</t>
  </si>
  <si>
    <t>ITGA11</t>
  </si>
  <si>
    <t>ABCC1</t>
  </si>
  <si>
    <t>IDUA</t>
  </si>
  <si>
    <t>SERPINA5</t>
  </si>
  <si>
    <t>ICAM3</t>
  </si>
  <si>
    <t>P2RX1</t>
  </si>
  <si>
    <t>ZNF92</t>
  </si>
  <si>
    <t>STEAP3</t>
  </si>
  <si>
    <t>ABCG8</t>
  </si>
  <si>
    <t>LRRC26</t>
  </si>
  <si>
    <t>CSPG4</t>
  </si>
  <si>
    <t>TLR2</t>
  </si>
  <si>
    <t>CD58</t>
  </si>
  <si>
    <t>ERBB4</t>
  </si>
  <si>
    <t>SORT1</t>
  </si>
  <si>
    <t>KIAA0319L</t>
  </si>
  <si>
    <t>SLC44A2</t>
  </si>
  <si>
    <t>FCGBP</t>
  </si>
  <si>
    <t>CD46</t>
  </si>
  <si>
    <t>COL6A3</t>
  </si>
  <si>
    <t>SLC22A7</t>
  </si>
  <si>
    <t>DNAH10</t>
  </si>
  <si>
    <t>ARSB</t>
  </si>
  <si>
    <t>ELOVL4</t>
  </si>
  <si>
    <t>SLC31A1</t>
  </si>
  <si>
    <t>NPC1L1</t>
  </si>
  <si>
    <t>GUSB</t>
  </si>
  <si>
    <t>F2RL3</t>
  </si>
  <si>
    <t>PTGFRN</t>
  </si>
  <si>
    <t>C4A</t>
  </si>
  <si>
    <t>KIR3DL1</t>
  </si>
  <si>
    <t>FUT11</t>
  </si>
  <si>
    <t>MAFK</t>
  </si>
  <si>
    <t>IL1RN</t>
  </si>
  <si>
    <t>SFTPD</t>
  </si>
  <si>
    <t>ATG9A</t>
  </si>
  <si>
    <t>CFHR1</t>
  </si>
  <si>
    <t>ADAM17</t>
  </si>
  <si>
    <t>APCS</t>
  </si>
  <si>
    <t>WNT3</t>
  </si>
  <si>
    <t>TAS2R14</t>
  </si>
  <si>
    <t>CD96</t>
  </si>
  <si>
    <t>TM9SF3</t>
  </si>
  <si>
    <t>LGR5</t>
  </si>
  <si>
    <t>CEACAM1</t>
  </si>
  <si>
    <t>NEFL</t>
  </si>
  <si>
    <t>MFSD2A</t>
  </si>
  <si>
    <t>MPZL1</t>
  </si>
  <si>
    <t>CWC27</t>
  </si>
  <si>
    <t>LAIR1</t>
  </si>
  <si>
    <t>SELE</t>
  </si>
  <si>
    <t>CETP</t>
  </si>
  <si>
    <t>MAN2A1</t>
  </si>
  <si>
    <t>PRB4</t>
  </si>
  <si>
    <t>NCEH1</t>
  </si>
  <si>
    <t>CD82</t>
  </si>
  <si>
    <t>VCAM1</t>
  </si>
  <si>
    <t>LGMN</t>
  </si>
  <si>
    <t>GFRA1</t>
  </si>
  <si>
    <t>FCGR2A</t>
  </si>
  <si>
    <t>SUSD1</t>
  </si>
  <si>
    <t>CDK12</t>
  </si>
  <si>
    <t>ARSA</t>
  </si>
  <si>
    <t>PTPRK</t>
  </si>
  <si>
    <t>HIVEP1</t>
  </si>
  <si>
    <t>CSF2RB</t>
  </si>
  <si>
    <t>NUP98</t>
  </si>
  <si>
    <t>HPX</t>
  </si>
  <si>
    <t>ATF6</t>
  </si>
  <si>
    <t>F5</t>
  </si>
  <si>
    <t>PON2</t>
  </si>
  <si>
    <t>CA14</t>
  </si>
  <si>
    <t>M6PR</t>
  </si>
  <si>
    <t>SERPINA3</t>
  </si>
  <si>
    <t>APOE</t>
  </si>
  <si>
    <t>CFHR3</t>
  </si>
  <si>
    <t>IL2RG</t>
  </si>
  <si>
    <t>NEFH</t>
  </si>
  <si>
    <t>SI</t>
  </si>
  <si>
    <t>IHH</t>
  </si>
  <si>
    <t>GLA</t>
  </si>
  <si>
    <t>TSHB</t>
  </si>
  <si>
    <t>PLXNA1</t>
  </si>
  <si>
    <t>DNASE1L1</t>
  </si>
  <si>
    <t>LOXL2</t>
  </si>
  <si>
    <t>HLA-DRB1</t>
  </si>
  <si>
    <t>ITGA2</t>
  </si>
  <si>
    <t>NAAA</t>
  </si>
  <si>
    <t>NUP214</t>
  </si>
  <si>
    <t>ENTPD5</t>
  </si>
  <si>
    <t>SEL1L</t>
  </si>
  <si>
    <t>CD74</t>
  </si>
  <si>
    <t>GGT1</t>
  </si>
  <si>
    <t>CST7</t>
  </si>
  <si>
    <t>GPA33</t>
  </si>
  <si>
    <t>RCN1</t>
  </si>
  <si>
    <t>SUSD2</t>
  </si>
  <si>
    <t>CES3</t>
  </si>
  <si>
    <t>SLC4A7</t>
  </si>
  <si>
    <t>LDLR</t>
  </si>
  <si>
    <t>UMOD</t>
  </si>
  <si>
    <t>CRISP3</t>
  </si>
  <si>
    <t>UGT2B15</t>
  </si>
  <si>
    <t>PCDH1</t>
  </si>
  <si>
    <t>CPD</t>
  </si>
  <si>
    <t>LRPAP1</t>
  </si>
  <si>
    <t>POFUT1</t>
  </si>
  <si>
    <t>APOL1</t>
  </si>
  <si>
    <t>NPC2</t>
  </si>
  <si>
    <t>COL6A1</t>
  </si>
  <si>
    <t>CD7</t>
  </si>
  <si>
    <t>PTDSS2</t>
  </si>
  <si>
    <t>ASAH1</t>
  </si>
  <si>
    <t>NID2</t>
  </si>
  <si>
    <t>FBN1</t>
  </si>
  <si>
    <t>SERPINA6</t>
  </si>
  <si>
    <t>LCN2</t>
  </si>
  <si>
    <t>BPTF</t>
  </si>
  <si>
    <t>DNAJB14</t>
  </si>
  <si>
    <t>ATP1B3</t>
  </si>
  <si>
    <t>SLC20A2</t>
  </si>
  <si>
    <t>RHO</t>
  </si>
  <si>
    <t>REN</t>
  </si>
  <si>
    <t>C2</t>
  </si>
  <si>
    <t>PRTN3</t>
  </si>
  <si>
    <t>SORL1</t>
  </si>
  <si>
    <t>HTR2C</t>
  </si>
  <si>
    <t>KERA</t>
  </si>
  <si>
    <t>HGSNAT</t>
  </si>
  <si>
    <t>OPRK1</t>
  </si>
  <si>
    <t>C8B</t>
  </si>
  <si>
    <t>AFM</t>
  </si>
  <si>
    <t>FSHB</t>
  </si>
  <si>
    <t>TRPV6</t>
  </si>
  <si>
    <t>TTR</t>
  </si>
  <si>
    <t>AGT</t>
  </si>
  <si>
    <t>ANGPTL3</t>
  </si>
  <si>
    <t>CD1D</t>
  </si>
  <si>
    <t>OPTC</t>
  </si>
  <si>
    <t>EDIL3</t>
  </si>
  <si>
    <t>AGA</t>
  </si>
  <si>
    <t>IL23R</t>
  </si>
  <si>
    <t>IL2RB</t>
  </si>
  <si>
    <t>ICOSLG</t>
  </si>
  <si>
    <t>IL1R2</t>
  </si>
  <si>
    <t>SLC7A1</t>
  </si>
  <si>
    <t>LY96</t>
  </si>
  <si>
    <t>GRIA2</t>
  </si>
  <si>
    <t>COL4A2</t>
  </si>
  <si>
    <t>GDNF</t>
  </si>
  <si>
    <t>EMILIN1</t>
  </si>
  <si>
    <t>WFS1</t>
  </si>
  <si>
    <t>Term</t>
  </si>
  <si>
    <t>Overlap</t>
  </si>
  <si>
    <t>P-value</t>
  </si>
  <si>
    <t>Adjusted P-value</t>
  </si>
  <si>
    <t>Old P-value</t>
  </si>
  <si>
    <t>Old Adjusted P-value</t>
  </si>
  <si>
    <t>Odds Ratio</t>
  </si>
  <si>
    <t>Combined Score</t>
  </si>
  <si>
    <t>Genes</t>
  </si>
  <si>
    <t>extracellular matrix organization (GO:0030198)</t>
  </si>
  <si>
    <t>72/229</t>
  </si>
  <si>
    <t>DDR1;ITGB1;APP;COL14A1;ITGB4;ITGB3;SERPINE1;COL12A1;ITGB2;ICAM2;ICAM3;ICAM5;LAMC1;F11R;ITGAL;LOXL2;COMP;ADAMTS5;IBSP;BSG;KDR;ITGAX;TIMP1;POSTN;VWF;MMP1;ITGA3;ITGA2;SERPINF2;ITGA1;BGN;ADAM10;HSPG2;DCN;MMP13;COL4A2;OPTC;COL6A1;PECAM1;COL6A3;ITGA7;ITGA6;CD47;GAS6;ITGA9;FBN2;LAMA2;LAMA1;LAMA4;KLK5;NID2;ACAN;TTR;FLRT2;SERPINH1;SPP1;A2M;ELANE;JAM2;JAM3;TGFB1;VCAM1;CMA1;LAMB2;FN1;LAMB1;MFAP5;BMP1;ITGA11;AGRN;KLKB1;FBN1</t>
  </si>
  <si>
    <t>positive regulation of cell proliferation (GO:0008284)</t>
  </si>
  <si>
    <t>66/424</t>
  </si>
  <si>
    <t>CSF3;VIPR1;EPO;FLT4;SIRPG;LAMC1;TNFSF13B;SHH;FGF9;HYAL1;MYC;KDR;CTSH;TIMP1;IL6R;PDGFRB;FSHB;SERPINF2;F2R;ADAM10;NRG1;LIFR;SFRP1;ADAM17;IFNG;CEACAM6;CDH13;PRTN3;CD47;GAS6;IL6ST;HBEGF;LTF;CSF1R;MST1R;EGFR;EFNB2;DPP4;EPCAM;ERBB4;ERBB2;SSR1;CGA;ELANE;NTRK2;CD74;TGFB1;INSR;FN1;IGF2;LIF;VEGFC;LAMB1;AGT;TSHR;BST1;BMP2;IL6;GDNF;TNFSF4;HPSE;CALR;FOLR2;IL7R;NOX1;FGFR1</t>
  </si>
  <si>
    <t>regulation of cell migration (GO:0030334)</t>
  </si>
  <si>
    <t>54/316</t>
  </si>
  <si>
    <t>RET;ROBO4;SERPINE1;PTPRJ;MIA3;PTPRK;SHH;KDR;CTSH;ACVR1;PDGFRB;SUN2;MYOC;IGFBP5;FSHB;NOG;F2R;ADAM10;F7;SFRP1;TMEFF2;CEACAM1;ADAM17;CEACAM6;ANGPTL3;DPEP1;CDH13;ITGA6;ENG;HBEGF;CSF1R;SEMA7A;CCL11;THY1;EGFR;GPNMB;ERBB4;PLXNA1;CGA;ARSB;ACE;TGFB1;F10;SEMA4D;INSR;SEMA4B;LAMB1;SULF1;PODN;SORL1;BST2;BMP2;CNTN1;PLXNB2</t>
  </si>
  <si>
    <t>cell-matrix adhesion (GO:0007160)</t>
  </si>
  <si>
    <t>24/90</t>
  </si>
  <si>
    <t>DDR1;ITGB1;COL17A1;CD96;VCAM1;ITGB4;ITGA3;ITGB3;ITGA2;ITGB2;ITGA1;LYPD3;PTPRK;THY1;ITGAL;L1CAM;LYVE1;SGCE;ITGA11;ANGPTL3;ITGA7;EMILIN1;HPSE;CD34</t>
  </si>
  <si>
    <t>regulation of cell proliferation (GO:0042127)</t>
  </si>
  <si>
    <t>78/740</t>
  </si>
  <si>
    <t>APP;CSF3;VIPR1;CD40;EPO;FLT4;SIRPG;PTPRJ;PTPRK;PKD2;TNFSF13B;SHH;FGF9;MYC;KDR;CTSH;TIMP1;IL6R;ENPP7;PDGFRB;IGFBP3;FSHB;F2R;ITGA1;ADAM10;NRG1;LIFR;ACE2;SFRP1;ADAM17;IFNG;CEACAM6;KIT;AGTR1;CDH13;PRTN3;CD47;IL6ST;GPLD1;TNFRSF21;HBEGF;CSF1R;NPR3;TNFRSF11B;UMOD;MST1R;EGFR;EFNB2;DPP4;GPNMB;ERBB3;EPCAM;ERBB4;SSR1;IGFBP6;CGA;NTRK2;TGFB1;INSR;FN1;IGF2;LIF;VEGFC;PODN;AGT;TSHR;BST1;BMP2;IL6;GDNF;TNFSF4;FAS;CALR;INHA;FOLR2;IL7R;NOX1;FGFR1</t>
  </si>
  <si>
    <t>extracellular matrix disassembly (GO:0022617)</t>
  </si>
  <si>
    <t>22/78</t>
  </si>
  <si>
    <t>FBN2;MMP1;CMA1;HPN;KLK5;FN1;ADAM10;LAMC1;HSPG2;DCN;ADAMTS5;ACAN;MMP13;BMP1;OPTC;BSG;SPP1;TIMP1;A2M;KLKB1;ELANE;FBN1</t>
  </si>
  <si>
    <t>positive regulation of cell migration (GO:0030335)</t>
  </si>
  <si>
    <t>37/221</t>
  </si>
  <si>
    <t>RET;NRP1;CSF1R;SEMA7A;CCL11;MIA3;EGFR;GPNMB;HYAL1;KDR;CTSH;CGA;ACVR1;PDGFRB;SUN2;TGFB1;MYOC;F10;SEMA4D;INSR;FSHB;SEMA4B;F2R;FN1;ADAM10;LAMB1;F7;ADAM17;BMP2;IFNG;CEACAM6;ANGPTL3;CNTN1;CDH13;ITGA6;ZP3;HBEGF</t>
  </si>
  <si>
    <t>cell-cell adhesion via plasma-membrane adhesion molecules (GO:0098742)</t>
  </si>
  <si>
    <t>28/142</t>
  </si>
  <si>
    <t>ITGB1;GYPC;ITGB2;PTPRM;UMOD;ITGAL;CDH6;CDH5;CDH2;FLRT3;MPZL2;ACVR1;CADM3;CADM4;VCAM1;SELE;SELP;CEACAM1;SELL;CD6;PECAM1;PLXNB2;FAT2;CDH13;DSG1;DSG2;CBLN1;CRB3</t>
  </si>
  <si>
    <t>homophilic cell adhesion via plasma membrane adhesion molecules (GO:0007156)</t>
  </si>
  <si>
    <t>15/64</t>
  </si>
  <si>
    <t>ITGB1;CADM3;CADM4;GYPC;PTPRM;CDH6;CDH5;CEACAM1;CDH2;PECAM1;CDH13;PLXNB2;FAT2;DSG2;MPZL2</t>
  </si>
  <si>
    <t>heterotypic cell-cell adhesion (GO:0034113)</t>
  </si>
  <si>
    <t>9/25</t>
  </si>
  <si>
    <t>ITGB1;ITGB3;ITGB2;ITGAX;ITGA7;DSG2;CD1D;CD58;DSC2</t>
  </si>
  <si>
    <t>negative regulation of cell adhesion (GO:0007162)</t>
  </si>
  <si>
    <t>14/65</t>
  </si>
  <si>
    <t>ADAMDEC1;TGFB1;SEMA4D;SERPINE1;ADAM22;ADAM10;MIA3;FBLN1;KNG1;MUC1;ERBB3;CDH13;PLXNA1;PLXNB2</t>
  </si>
  <si>
    <t>regulation of focal adhesion assembly (GO:0051893)</t>
  </si>
  <si>
    <t>11/44</t>
  </si>
  <si>
    <t>NRP1;SFRP1;MYOC;KDR;PTPRJ;APOD;THY1;TEK;EFNA5;EPHA3;SLC9A1</t>
  </si>
  <si>
    <t>positive regulation of focal adhesion assembly (GO:0051894)</t>
  </si>
  <si>
    <t>7/17</t>
  </si>
  <si>
    <t>NRP1;SFRP1;MYOC;KDR;PTPRJ;THY1;TEK</t>
  </si>
  <si>
    <t>negative regulation of cell motility (GO:2000146)</t>
  </si>
  <si>
    <t>16/97</t>
  </si>
  <si>
    <t>IGFBP5;SERPINE1;NOG;FBLN1;PTPRJ;MIA3;THY1;PTPRK;SULF1;PODN;BST2;SFRP1;SHH;TMEFF2;DPEP1;ENG</t>
  </si>
  <si>
    <t>angiogenesis involved in wound healing (GO:0060055)</t>
  </si>
  <si>
    <t>5/8</t>
  </si>
  <si>
    <t>MCAM;ITGB3;PRCP;HPSE;CD34</t>
  </si>
  <si>
    <t>positive regulation of cell-matrix adhesion (GO:0001954)</t>
  </si>
  <si>
    <t>9/33</t>
  </si>
  <si>
    <t>NRP1;SFRP1;MYOC;KDR;CDH13;PTPRJ;THY1;CD36;TEK</t>
  </si>
  <si>
    <t>positive regulation of adherens junction organization (GO:1903393)</t>
  </si>
  <si>
    <t>7/19</t>
  </si>
  <si>
    <t>positive regulation of epithelial cell migration (GO:0010634)</t>
  </si>
  <si>
    <t>12/74</t>
  </si>
  <si>
    <t>NRP1;SCARB1;IFNG;HYAL1;FLT4;ITGB3;KDR;CTSH;TEK;CALR;GPLD1;AGT</t>
  </si>
  <si>
    <t>regulation of extracellular matrix organization (GO:1903053)</t>
  </si>
  <si>
    <t>4/7</t>
  </si>
  <si>
    <t>DDR1;FAP;LRP1;AGT</t>
  </si>
  <si>
    <t>Focal Adhesion-PI3K-Akt-mTOR-signaling pathway WP3932</t>
  </si>
  <si>
    <t>60/303</t>
  </si>
  <si>
    <t>ITGB1;CSF3;CSF3R;EPO;ITGB4;FLT4;ITGB3;ITGB2;SLC2A1;SLC2A4;LAMC1;ITGAL;COMP;CREB3L3;FGF9;IBSP;TNN;KDR;ITGAX;IL6R;PDGFRB;IFNAR2;VWF;ITGA3;ITGA2;F2R;PRLR;COL4A2;KIT;ITGA7;ITGA6;MET;EPHA2;IFNAR1;ITGA9;CSF1R;LAMA2;LAMA1;LAMA4;LPAR4;EFNA5;IL2RG;THBS2;EGFR;HSP90B1;RELN;SPP1;IFNB1;LAMB2;INSR;FN1;VEGFC;LAMB1;EFNA1;PIK3IP1;ITGA11;IL2RB;TEK;IL7R;FGFR1</t>
  </si>
  <si>
    <t>Focal Adhesion WP306</t>
  </si>
  <si>
    <t>31/198</t>
  </si>
  <si>
    <t>ITGB1;LAMA2;ITGB4;LAMA1;ITGB3;LAMA4;LAMC1;THBS2;EGFR;COMP;RELN;IBSP;TNN;ERBB2;KDR;SPP1;PDGFRB;VWF;ITGA3;LAMB2;ITGA2;ITGA1;FN1;VEGFC;LAMB1;COL4A2;ITGA11;ITGA7;ITGA6;MET;ITGA9</t>
  </si>
  <si>
    <t>Integrin-mediated Cell Adhesion WP185</t>
  </si>
  <si>
    <t>14/101</t>
  </si>
  <si>
    <t>ITGB1;ITGB4;ITGA3;ITGB3;ITGA2;ITGB2;ITGA1;ITGAL;ITGA11;ITGAX;RHO;ITGA7;ITGA6;ITGA9</t>
  </si>
  <si>
    <t>TGF-B Signaling in Thyroid Cells for Epithelial-Mesenchymal Transition WP3859</t>
  </si>
  <si>
    <t>5/18</t>
  </si>
  <si>
    <t>CDH6;TGFB1;CDH2;FN1;VIM</t>
  </si>
  <si>
    <t>Matrix Metalloproteinases WP129</t>
  </si>
  <si>
    <t>5/30</t>
  </si>
  <si>
    <t>MMP13;MMP27;MMP1;BSG;TIMP1</t>
  </si>
  <si>
    <t>Amplification and Expansion of Oncogenic Pathways as Metastatic Traits WP3678</t>
  </si>
  <si>
    <t>3/17</t>
  </si>
  <si>
    <t>POSTN;VCAM1;CXCR4</t>
  </si>
  <si>
    <t>Gene Ontology (GO)</t>
  </si>
  <si>
    <t>WikiPathways (WP)</t>
  </si>
  <si>
    <t>Gene.symbol</t>
  </si>
  <si>
    <t>CD1B</t>
  </si>
  <si>
    <t>CYBB</t>
  </si>
  <si>
    <t>JCHAIN</t>
  </si>
  <si>
    <t>SMPD1</t>
  </si>
  <si>
    <t>NTRK1</t>
  </si>
  <si>
    <t>PTPRC</t>
  </si>
  <si>
    <t>AOAH</t>
  </si>
  <si>
    <t>IL2RA</t>
  </si>
  <si>
    <t>IL18BP</t>
  </si>
  <si>
    <t>CD33</t>
  </si>
  <si>
    <t>GZMA</t>
  </si>
  <si>
    <t>PLXND1</t>
  </si>
  <si>
    <t>ACKR1</t>
  </si>
  <si>
    <t>HLA-DMB</t>
  </si>
  <si>
    <t>YTHDF3</t>
  </si>
  <si>
    <t>LTBP1</t>
  </si>
  <si>
    <t>CERS2</t>
  </si>
  <si>
    <t>CD163</t>
  </si>
  <si>
    <t>PLOD2</t>
  </si>
  <si>
    <t>EMC10</t>
  </si>
  <si>
    <t>TSPAN9</t>
  </si>
  <si>
    <t>B3GNT2</t>
  </si>
  <si>
    <t>FSTL3</t>
  </si>
  <si>
    <t>ATP1B1</t>
  </si>
  <si>
    <t>HLA-DRB5</t>
  </si>
  <si>
    <t>HLA-G</t>
  </si>
  <si>
    <t>TMEM26</t>
  </si>
  <si>
    <t>HLA-DRB3</t>
  </si>
  <si>
    <t>IKBIP</t>
  </si>
  <si>
    <t>CD28</t>
  </si>
  <si>
    <t>ITGA4</t>
  </si>
  <si>
    <t>CTBS</t>
  </si>
  <si>
    <t>CD3G</t>
  </si>
  <si>
    <t>HLA-DPA1</t>
  </si>
  <si>
    <t>CD48</t>
  </si>
  <si>
    <t>CD83</t>
  </si>
  <si>
    <t>HLA-DRA</t>
  </si>
  <si>
    <t>PLXNC1</t>
  </si>
  <si>
    <t>SIT1</t>
  </si>
  <si>
    <t>USP9X</t>
  </si>
  <si>
    <t>FAM209B</t>
  </si>
  <si>
    <t>BPIFA2</t>
  </si>
  <si>
    <t>POGLUT1</t>
  </si>
  <si>
    <t>B2M</t>
  </si>
  <si>
    <t>STT3B</t>
  </si>
  <si>
    <t>ST8SIA4</t>
  </si>
  <si>
    <t>KITLG</t>
  </si>
  <si>
    <t>FASLG</t>
  </si>
  <si>
    <t>C1QA</t>
  </si>
  <si>
    <t>TRPM8</t>
  </si>
  <si>
    <t>HEXA</t>
  </si>
  <si>
    <t>IFNA14</t>
  </si>
  <si>
    <t>DRD5</t>
  </si>
  <si>
    <t>PRRC2C</t>
  </si>
  <si>
    <t>CD52</t>
  </si>
  <si>
    <t>AZGP1</t>
  </si>
  <si>
    <t>ADGRE5</t>
  </si>
  <si>
    <t>GC</t>
  </si>
  <si>
    <t>IMPAD1</t>
  </si>
  <si>
    <t>PLXNB1</t>
  </si>
  <si>
    <t>VNN2</t>
  </si>
  <si>
    <t>LAMP1</t>
  </si>
  <si>
    <t>TNFRSF14</t>
  </si>
  <si>
    <t>IGFBP7</t>
  </si>
  <si>
    <t>CLEC12A</t>
  </si>
  <si>
    <t>COLGALT1</t>
  </si>
  <si>
    <t>S100PBP</t>
  </si>
  <si>
    <t>ARSD</t>
  </si>
  <si>
    <t>ICAM1</t>
  </si>
  <si>
    <t>This list displays the overlap between differentially-expressed genes in the GSE26338 dataset and known N-glycosylated proteins from dbPTM.</t>
  </si>
  <si>
    <t>This list displays the overlap between differentially-expressed genes in the TCGA breast cancer dataset and known N-glycosylated proteins from dbPTM.</t>
  </si>
  <si>
    <t>Legend</t>
  </si>
  <si>
    <t>Number of annotations</t>
  </si>
  <si>
    <t>Clinical importance of high-mannose, fucosylated, and complex N-glycans in breast cancer metastasis</t>
  </si>
  <si>
    <t>SUPPLEMETAL TABLES</t>
  </si>
  <si>
    <r>
      <t>Authors:</t>
    </r>
    <r>
      <rPr>
        <sz val="12"/>
        <rFont val="Times New Roman"/>
        <family val="1"/>
      </rPr>
      <t xml:space="preserve">  Klára Ščupáková1, Oluwatobi T. Adelaja2, Benjamin Balluff1, Vinay Ayyappan2, Caitlin M. Tressler2, Nicole M. Jenkinson2, Britt S.R. Claes1, Andrew P. Bowman1Ashley M. Cimino-Mathews3,4, Marissa J. White3, Pedram Argani3,4, Ron M.A. Heeren1, and Kristine Glunde2,4*</t>
    </r>
  </si>
  <si>
    <r>
      <t>1</t>
    </r>
    <r>
      <rPr>
        <sz val="12"/>
        <color theme="1"/>
        <rFont val="Times New Roman"/>
        <family val="1"/>
      </rPr>
      <t>Maastricht MultiModal Molecular Imaging Institute (M4I), Maastricht University, The Netherlands</t>
    </r>
  </si>
  <si>
    <r>
      <t>2</t>
    </r>
    <r>
      <rPr>
        <sz val="12"/>
        <color theme="1"/>
        <rFont val="Times New Roman"/>
        <family val="1"/>
      </rPr>
      <t>The Russell H. Morgan Department of Radiology and Radiological Science, Division of Cancer Imaging Research, The Johns Hopkins School of Medicine, Baltimore, Maryland, United States</t>
    </r>
  </si>
  <si>
    <r>
      <t>3</t>
    </r>
    <r>
      <rPr>
        <sz val="12"/>
        <color theme="1"/>
        <rFont val="Times New Roman"/>
        <family val="1"/>
      </rPr>
      <t>Department of Pathology, The Johns Hopkins School of Medicine, Baltimore, Maryland, United States</t>
    </r>
  </si>
  <si>
    <r>
      <t>4</t>
    </r>
    <r>
      <rPr>
        <sz val="12"/>
        <color theme="1"/>
        <rFont val="Times New Roman"/>
        <family val="1"/>
      </rPr>
      <t>The Sidney Kimmel Comprehensive Cancer Center, The Johns Hopkins School of Medicine, Baltimore, Maryland, United States</t>
    </r>
  </si>
  <si>
    <r>
      <t>5</t>
    </r>
    <r>
      <rPr>
        <sz val="12"/>
        <color theme="1"/>
        <rFont val="Times New Roman"/>
        <family val="1"/>
      </rPr>
      <t>Department of Biological Chemistry, The Johns Hopkins School of Medicine, Baltimore, Maryland, United States</t>
    </r>
  </si>
  <si>
    <t>Supplemental Table 1: Frequency overview of tissue and annotation types present in the patient cohort</t>
  </si>
  <si>
    <t>Supplemental Table 2: Pairwise t-test complete list of results</t>
  </si>
  <si>
    <t xml:space="preserve">Supplemental Table 3: Significant N-glycans in pairwise comparisons between bone and liver metastases </t>
  </si>
  <si>
    <t>Supplemental Table 4: Surgical and therapeutic interventions of patients in cohort</t>
  </si>
  <si>
    <t>Supplemental Table 5: Correlation analysis between levels of N-glycans and EpCAM in PT versus metastases</t>
  </si>
  <si>
    <t>Supplemental Table 6: Resulting 876 DE genes encoding N-glycosylated proteins from TCGA dataset</t>
  </si>
  <si>
    <t>Supplemental Table 7:  Functional annotation of the 876 DE genes encoding N-glycosylated proteins from TCGA dataset</t>
  </si>
  <si>
    <t>Supplemental Table 8: Resulting 308 DE genes encoding N-glycosylated proteins in GSE26338 dataset</t>
  </si>
  <si>
    <t>Supplemental Table 9: Accurate masses from 21T MALDI-FTICR DDA data</t>
  </si>
  <si>
    <t>21T experimental mass</t>
  </si>
  <si>
    <t>Theoretical mass</t>
  </si>
  <si>
    <t>ppm error</t>
  </si>
  <si>
    <t>Hex3HxNAc2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</si>
</sst>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"/>
    <numFmt numFmtId="166" formatCode="0.000"/>
    <numFmt numFmtId="167" formatCode=";;;"/>
    <numFmt numFmtId="172" formatCode="0.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11" fillId="0" borderId="0"/>
  </cellStyleXfs>
  <cellXfs count="114">
    <xf numFmtId="0" fontId="0" fillId="0" borderId="0" xfId="0"/>
    <xf numFmtId="3" fontId="0" fillId="0" borderId="0" xfId="0" applyNumberFormat="1"/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1" applyFill="1" applyAlignment="1"/>
    <xf numFmtId="0" fontId="0" fillId="0" borderId="0" xfId="0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1" applyFill="1" applyAlignment="1">
      <alignment horizontal="center"/>
    </xf>
    <xf numFmtId="0" fontId="11" fillId="0" borderId="0" xfId="2" applyAlignment="1">
      <alignment horizontal="center"/>
    </xf>
    <xf numFmtId="0" fontId="1" fillId="2" borderId="0" xfId="0" applyFont="1" applyFill="1" applyAlignment="1"/>
    <xf numFmtId="0" fontId="11" fillId="0" borderId="0" xfId="2" applyAlignment="1">
      <alignment horizontal="left"/>
    </xf>
    <xf numFmtId="0" fontId="11" fillId="0" borderId="2" xfId="2" applyBorder="1" applyAlignment="1">
      <alignment horizontal="left"/>
    </xf>
    <xf numFmtId="0" fontId="11" fillId="0" borderId="0" xfId="2" applyFill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center" textRotation="90"/>
    </xf>
    <xf numFmtId="0" fontId="0" fillId="0" borderId="8" xfId="0" applyBorder="1" applyAlignment="1">
      <alignment horizontal="center" textRotation="90" wrapText="1"/>
    </xf>
    <xf numFmtId="0" fontId="0" fillId="0" borderId="8" xfId="0" applyBorder="1" applyAlignment="1">
      <alignment horizontal="center" wrapText="1"/>
    </xf>
    <xf numFmtId="0" fontId="0" fillId="0" borderId="8" xfId="0" applyFont="1" applyBorder="1" applyAlignment="1">
      <alignment textRotation="90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5" fontId="0" fillId="0" borderId="8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0" fontId="0" fillId="0" borderId="8" xfId="0" applyBorder="1" applyAlignment="1">
      <alignment vertical="center"/>
    </xf>
    <xf numFmtId="165" fontId="0" fillId="0" borderId="8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6" fillId="7" borderId="8" xfId="0" applyFont="1" applyFill="1" applyBorder="1" applyAlignment="1">
      <alignment horizontal="center" wrapText="1" readingOrder="1"/>
    </xf>
    <xf numFmtId="0" fontId="6" fillId="7" borderId="8" xfId="0" applyFont="1" applyFill="1" applyBorder="1" applyAlignment="1">
      <alignment horizontal="center" vertical="center" wrapText="1" readingOrder="1"/>
    </xf>
    <xf numFmtId="0" fontId="6" fillId="5" borderId="8" xfId="0" applyFont="1" applyFill="1" applyBorder="1" applyAlignment="1">
      <alignment horizontal="center" wrapText="1" readingOrder="1"/>
    </xf>
    <xf numFmtId="0" fontId="6" fillId="8" borderId="8" xfId="0" applyFont="1" applyFill="1" applyBorder="1" applyAlignment="1">
      <alignment horizontal="center" vertical="center" wrapText="1" readingOrder="1"/>
    </xf>
    <xf numFmtId="0" fontId="0" fillId="8" borderId="8" xfId="0" applyFill="1" applyBorder="1" applyAlignment="1">
      <alignment horizontal="center"/>
    </xf>
    <xf numFmtId="0" fontId="6" fillId="5" borderId="8" xfId="0" applyFont="1" applyFill="1" applyBorder="1" applyAlignment="1">
      <alignment horizontal="center" vertical="center" wrapText="1" readingOrder="1"/>
    </xf>
    <xf numFmtId="0" fontId="6" fillId="6" borderId="8" xfId="0" applyFont="1" applyFill="1" applyBorder="1" applyAlignment="1">
      <alignment horizontal="center" wrapText="1" readingOrder="1"/>
    </xf>
    <xf numFmtId="0" fontId="6" fillId="6" borderId="8" xfId="0" applyFont="1" applyFill="1" applyBorder="1" applyAlignment="1">
      <alignment horizontal="center" vertical="center" wrapText="1" readingOrder="1"/>
    </xf>
    <xf numFmtId="0" fontId="0" fillId="9" borderId="8" xfId="0" applyFill="1" applyBorder="1" applyAlignment="1">
      <alignment horizontal="center"/>
    </xf>
    <xf numFmtId="0" fontId="11" fillId="0" borderId="8" xfId="2" applyBorder="1" applyAlignment="1">
      <alignment horizontal="center"/>
    </xf>
    <xf numFmtId="11" fontId="11" fillId="0" borderId="8" xfId="2" applyNumberFormat="1" applyBorder="1" applyAlignment="1">
      <alignment horizontal="center"/>
    </xf>
    <xf numFmtId="0" fontId="0" fillId="2" borderId="0" xfId="0" applyFill="1" applyAlignment="1">
      <alignment vertical="center" wrapText="1"/>
    </xf>
    <xf numFmtId="0" fontId="12" fillId="0" borderId="8" xfId="2" applyFont="1" applyBorder="1" applyAlignment="1">
      <alignment horizontal="center"/>
    </xf>
    <xf numFmtId="0" fontId="0" fillId="2" borderId="0" xfId="0" applyFont="1" applyFill="1" applyAlignment="1"/>
    <xf numFmtId="0" fontId="12" fillId="10" borderId="8" xfId="2" applyFont="1" applyFill="1" applyBorder="1" applyAlignment="1">
      <alignment horizontal="left"/>
    </xf>
    <xf numFmtId="49" fontId="11" fillId="0" borderId="8" xfId="2" applyNumberFormat="1" applyBorder="1" applyAlignment="1">
      <alignment horizontal="center"/>
    </xf>
    <xf numFmtId="0" fontId="11" fillId="11" borderId="8" xfId="2" applyFill="1" applyBorder="1" applyAlignment="1">
      <alignment horizontal="left"/>
    </xf>
    <xf numFmtId="0" fontId="11" fillId="0" borderId="8" xfId="2" applyFill="1" applyBorder="1" applyAlignment="1">
      <alignment horizontal="center"/>
    </xf>
    <xf numFmtId="11" fontId="11" fillId="0" borderId="8" xfId="2" applyNumberFormat="1" applyFill="1" applyBorder="1" applyAlignment="1">
      <alignment horizontal="center"/>
    </xf>
    <xf numFmtId="49" fontId="11" fillId="0" borderId="8" xfId="2" applyNumberForma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3" fillId="0" borderId="8" xfId="0" applyFont="1" applyBorder="1" applyAlignment="1">
      <alignment horizontal="right" vertical="center" textRotation="90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165" fontId="1" fillId="2" borderId="8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1" fillId="0" borderId="8" xfId="2" applyBorder="1" applyAlignment="1">
      <alignment horizontal="center" vertical="center" textRotation="90"/>
    </xf>
    <xf numFmtId="0" fontId="11" fillId="0" borderId="8" xfId="2" applyFill="1" applyBorder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/>
    <xf numFmtId="172" fontId="0" fillId="0" borderId="0" xfId="0" applyNumberFormat="1"/>
    <xf numFmtId="0" fontId="0" fillId="0" borderId="0" xfId="0" applyAlignment="1">
      <alignment horizontal="right"/>
    </xf>
  </cellXfs>
  <cellStyles count="3">
    <cellStyle name="Bad" xfId="1" builtinId="27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236221</xdr:colOff>
      <xdr:row>5</xdr:row>
      <xdr:rowOff>46844</xdr:rowOff>
    </xdr:from>
    <xdr:to>
      <xdr:col>0</xdr:col>
      <xdr:colOff>533401</xdr:colOff>
      <xdr:row>8</xdr:row>
      <xdr:rowOff>141355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1" y="595484"/>
          <a:ext cx="297180" cy="643151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9</xdr:row>
      <xdr:rowOff>45720</xdr:rowOff>
    </xdr:from>
    <xdr:to>
      <xdr:col>0</xdr:col>
      <xdr:colOff>600091</xdr:colOff>
      <xdr:row>9</xdr:row>
      <xdr:rowOff>705236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6220" y="2505790"/>
          <a:ext cx="363871" cy="659516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182881</xdr:colOff>
      <xdr:row>11</xdr:row>
      <xdr:rowOff>136276</xdr:rowOff>
    </xdr:from>
    <xdr:to>
      <xdr:col>0</xdr:col>
      <xdr:colOff>655321</xdr:colOff>
      <xdr:row>15</xdr:row>
      <xdr:rowOff>141356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1" y="2330836"/>
          <a:ext cx="472440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243841</xdr:colOff>
      <xdr:row>17</xdr:row>
      <xdr:rowOff>30459</xdr:rowOff>
    </xdr:from>
    <xdr:to>
      <xdr:col>0</xdr:col>
      <xdr:colOff>662941</xdr:colOff>
      <xdr:row>18</xdr:row>
      <xdr:rowOff>461465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1" y="3322299"/>
          <a:ext cx="419100" cy="895826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236221</xdr:colOff>
      <xdr:row>19</xdr:row>
      <xdr:rowOff>106590</xdr:rowOff>
    </xdr:from>
    <xdr:to>
      <xdr:col>0</xdr:col>
      <xdr:colOff>701040</xdr:colOff>
      <xdr:row>24</xdr:row>
      <xdr:rowOff>34675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6221" y="4366170"/>
          <a:ext cx="464819" cy="84248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25</xdr:row>
      <xdr:rowOff>29058</xdr:rowOff>
    </xdr:from>
    <xdr:to>
      <xdr:col>0</xdr:col>
      <xdr:colOff>579120</xdr:colOff>
      <xdr:row>26</xdr:row>
      <xdr:rowOff>385265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5385918"/>
          <a:ext cx="327660" cy="836267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27</xdr:row>
      <xdr:rowOff>83820</xdr:rowOff>
    </xdr:from>
    <xdr:to>
      <xdr:col>0</xdr:col>
      <xdr:colOff>694429</xdr:colOff>
      <xdr:row>28</xdr:row>
      <xdr:rowOff>408056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6332220"/>
          <a:ext cx="496309" cy="773816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175261</xdr:colOff>
      <xdr:row>29</xdr:row>
      <xdr:rowOff>182879</xdr:rowOff>
    </xdr:from>
    <xdr:to>
      <xdr:col>0</xdr:col>
      <xdr:colOff>712183</xdr:colOff>
      <xdr:row>35</xdr:row>
      <xdr:rowOff>72844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1" y="7315199"/>
          <a:ext cx="536922" cy="98724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36</xdr:row>
      <xdr:rowOff>7620</xdr:rowOff>
    </xdr:from>
    <xdr:to>
      <xdr:col>0</xdr:col>
      <xdr:colOff>618057</xdr:colOff>
      <xdr:row>36</xdr:row>
      <xdr:rowOff>758645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8420100"/>
          <a:ext cx="351357" cy="751025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37</xdr:row>
      <xdr:rowOff>60961</xdr:rowOff>
    </xdr:from>
    <xdr:to>
      <xdr:col>0</xdr:col>
      <xdr:colOff>603762</xdr:colOff>
      <xdr:row>39</xdr:row>
      <xdr:rowOff>350521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9273541"/>
          <a:ext cx="352302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281941</xdr:colOff>
      <xdr:row>40</xdr:row>
      <xdr:rowOff>68580</xdr:rowOff>
    </xdr:from>
    <xdr:to>
      <xdr:col>0</xdr:col>
      <xdr:colOff>601981</xdr:colOff>
      <xdr:row>40</xdr:row>
      <xdr:rowOff>885399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1" y="10256520"/>
          <a:ext cx="320040" cy="816819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205741</xdr:colOff>
      <xdr:row>41</xdr:row>
      <xdr:rowOff>45720</xdr:rowOff>
    </xdr:from>
    <xdr:to>
      <xdr:col>0</xdr:col>
      <xdr:colOff>746760</xdr:colOff>
      <xdr:row>46</xdr:row>
      <xdr:rowOff>126097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1" y="11193780"/>
          <a:ext cx="541019" cy="994777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47</xdr:row>
      <xdr:rowOff>60960</xdr:rowOff>
    </xdr:from>
    <xdr:to>
      <xdr:col>0</xdr:col>
      <xdr:colOff>693420</xdr:colOff>
      <xdr:row>49</xdr:row>
      <xdr:rowOff>273745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12306300"/>
          <a:ext cx="533400" cy="86048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50</xdr:row>
      <xdr:rowOff>7620</xdr:rowOff>
    </xdr:from>
    <xdr:to>
      <xdr:col>0</xdr:col>
      <xdr:colOff>678179</xdr:colOff>
      <xdr:row>54</xdr:row>
      <xdr:rowOff>155637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3251180"/>
          <a:ext cx="411479" cy="879537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182881</xdr:colOff>
      <xdr:row>56</xdr:row>
      <xdr:rowOff>15241</xdr:rowOff>
    </xdr:from>
    <xdr:to>
      <xdr:col>0</xdr:col>
      <xdr:colOff>685800</xdr:colOff>
      <xdr:row>56</xdr:row>
      <xdr:rowOff>939963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1" y="14356081"/>
          <a:ext cx="502919" cy="924722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57</xdr:row>
      <xdr:rowOff>22861</xdr:rowOff>
    </xdr:from>
    <xdr:to>
      <xdr:col>0</xdr:col>
      <xdr:colOff>731520</xdr:colOff>
      <xdr:row>61</xdr:row>
      <xdr:rowOff>155655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5339061"/>
          <a:ext cx="502920" cy="864314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220981</xdr:colOff>
      <xdr:row>62</xdr:row>
      <xdr:rowOff>30480</xdr:rowOff>
    </xdr:from>
    <xdr:to>
      <xdr:col>0</xdr:col>
      <xdr:colOff>704029</xdr:colOff>
      <xdr:row>65</xdr:row>
      <xdr:rowOff>225245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1" y="16261080"/>
          <a:ext cx="483048" cy="888185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66</xdr:row>
      <xdr:rowOff>15240</xdr:rowOff>
    </xdr:from>
    <xdr:to>
      <xdr:col>0</xdr:col>
      <xdr:colOff>602217</xdr:colOff>
      <xdr:row>67</xdr:row>
      <xdr:rowOff>532867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18390275"/>
          <a:ext cx="358377" cy="1059375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68</xdr:row>
      <xdr:rowOff>44084</xdr:rowOff>
    </xdr:from>
    <xdr:to>
      <xdr:col>0</xdr:col>
      <xdr:colOff>644445</xdr:colOff>
      <xdr:row>68</xdr:row>
      <xdr:rowOff>906779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18347324"/>
          <a:ext cx="469185" cy="862695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259081</xdr:colOff>
      <xdr:row>69</xdr:row>
      <xdr:rowOff>26242</xdr:rowOff>
    </xdr:from>
    <xdr:to>
      <xdr:col>0</xdr:col>
      <xdr:colOff>640081</xdr:colOff>
      <xdr:row>69</xdr:row>
      <xdr:rowOff>964454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1" y="19312462"/>
          <a:ext cx="381000" cy="938212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72</xdr:row>
      <xdr:rowOff>60960</xdr:rowOff>
    </xdr:from>
    <xdr:to>
      <xdr:col>0</xdr:col>
      <xdr:colOff>743685</xdr:colOff>
      <xdr:row>76</xdr:row>
      <xdr:rowOff>91440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20878800"/>
          <a:ext cx="576045" cy="105918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77</xdr:row>
      <xdr:rowOff>42205</xdr:rowOff>
    </xdr:from>
    <xdr:to>
      <xdr:col>0</xdr:col>
      <xdr:colOff>579120</xdr:colOff>
      <xdr:row>79</xdr:row>
      <xdr:rowOff>289344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22079245"/>
          <a:ext cx="327660" cy="96341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80</xdr:row>
      <xdr:rowOff>60871</xdr:rowOff>
    </xdr:from>
    <xdr:to>
      <xdr:col>0</xdr:col>
      <xdr:colOff>746760</xdr:colOff>
      <xdr:row>80</xdr:row>
      <xdr:rowOff>969701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3530471"/>
          <a:ext cx="632460" cy="908830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4</xdr:row>
      <xdr:rowOff>30480</xdr:rowOff>
    </xdr:from>
    <xdr:to>
      <xdr:col>0</xdr:col>
      <xdr:colOff>586740</xdr:colOff>
      <xdr:row>4</xdr:row>
      <xdr:rowOff>707182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762000"/>
          <a:ext cx="381000" cy="6767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1665870</xdr:colOff>
      <xdr:row>22</xdr:row>
      <xdr:rowOff>131512</xdr:rowOff>
    </xdr:from>
    <xdr:to>
      <xdr:col>3</xdr:col>
      <xdr:colOff>816132</xdr:colOff>
      <xdr:row>33</xdr:row>
      <xdr:rowOff>81870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3390"/>
        <a:stretch/>
      </xdr:blipFill>
      <xdr:spPr>
        <a:xfrm>
          <a:off x="3012070" y="4386012"/>
          <a:ext cx="3277762" cy="2045858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</xdr:colOff>
      <xdr:row>22</xdr:row>
      <xdr:rowOff>133139</xdr:rowOff>
    </xdr:from>
    <xdr:to>
      <xdr:col>2</xdr:col>
      <xdr:colOff>1198785</xdr:colOff>
      <xdr:row>33</xdr:row>
      <xdr:rowOff>98737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6820"/>
        <a:stretch/>
      </xdr:blipFill>
      <xdr:spPr>
        <a:xfrm>
          <a:off x="33020" y="4387639"/>
          <a:ext cx="2511965" cy="2061098"/>
        </a:xfrm>
        <a:prstGeom prst="rect">
          <a:avLst/>
        </a:prstGeom>
      </xdr:spPr>
    </xdr:pic>
    <xdr:clientData/>
  </xdr:twoCellAnchor>
  <xdr:twoCellAnchor>
    <xdr:from>
      <xdr:col>0</xdr:col>
      <xdr:colOff>122820</xdr:colOff>
      <xdr:row>21</xdr:row>
      <xdr:rowOff>91440</xdr:rowOff>
    </xdr:from>
    <xdr:to>
      <xdr:col>2</xdr:col>
      <xdr:colOff>1670125</xdr:colOff>
      <xdr:row>23</xdr:row>
      <xdr:rowOff>84581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2820" y="4155440"/>
          <a:ext cx="2893505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nl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Low in bone metastases</a:t>
          </a:r>
        </a:p>
      </xdr:txBody>
    </xdr:sp>
    <xdr:clientData/>
  </xdr:twoCellAnchor>
  <xdr:twoCellAnchor>
    <xdr:from>
      <xdr:col>2</xdr:col>
      <xdr:colOff>2099298</xdr:colOff>
      <xdr:row>21</xdr:row>
      <xdr:rowOff>87273</xdr:rowOff>
    </xdr:from>
    <xdr:to>
      <xdr:col>3</xdr:col>
      <xdr:colOff>928803</xdr:colOff>
      <xdr:row>23</xdr:row>
      <xdr:rowOff>90845</xdr:rowOff>
    </xdr:to>
    <xdr:sp macro="" textlink="">
      <xdr:nvSpPr>
        <xdr:cNvPr id="5" name="TextBox 1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445498" y="4151273"/>
          <a:ext cx="2957005" cy="38457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nl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High in bone metastases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5"/>
  <sheetViews>
    <sheetView showGridLines="0" zoomScale="125" workbookViewId="0">
      <selection activeCell="C14" sqref="C14"/>
    </sheetView>
  </sheetViews>
  <sheetFormatPr baseColWidth="10" defaultColWidth="8.83203125" defaultRowHeight="15" x14ac:dyDescent="0.2"/>
  <cols>
    <col min="3" max="3" width="153.33203125" customWidth="1"/>
  </cols>
  <sheetData>
    <row r="2" spans="1:3" x14ac:dyDescent="0.2">
      <c r="C2" s="7" t="s">
        <v>1213</v>
      </c>
    </row>
    <row r="3" spans="1:3" x14ac:dyDescent="0.2">
      <c r="C3" s="8"/>
    </row>
    <row r="4" spans="1:3" ht="15.5" customHeight="1" x14ac:dyDescent="0.2">
      <c r="C4" s="9" t="s">
        <v>1212</v>
      </c>
    </row>
    <row r="5" spans="1:3" ht="15.5" customHeight="1" x14ac:dyDescent="0.2">
      <c r="C5" s="10"/>
    </row>
    <row r="6" spans="1:3" s="24" customFormat="1" ht="18.5" customHeight="1" x14ac:dyDescent="0.2">
      <c r="A6" s="23"/>
      <c r="C6" s="23" t="s">
        <v>1214</v>
      </c>
    </row>
    <row r="7" spans="1:3" ht="15.5" customHeight="1" x14ac:dyDescent="0.2">
      <c r="C7" s="11" t="s">
        <v>12</v>
      </c>
    </row>
    <row r="8" spans="1:3" ht="18.5" customHeight="1" x14ac:dyDescent="0.2">
      <c r="C8" s="106" t="s">
        <v>1215</v>
      </c>
    </row>
    <row r="9" spans="1:3" ht="18.5" customHeight="1" x14ac:dyDescent="0.2">
      <c r="C9" s="106" t="s">
        <v>1216</v>
      </c>
    </row>
    <row r="10" spans="1:3" ht="18.5" customHeight="1" x14ac:dyDescent="0.2">
      <c r="C10" s="106" t="s">
        <v>1217</v>
      </c>
    </row>
    <row r="11" spans="1:3" ht="18.5" customHeight="1" x14ac:dyDescent="0.2">
      <c r="C11" s="106" t="s">
        <v>1218</v>
      </c>
    </row>
    <row r="12" spans="1:3" ht="18" x14ac:dyDescent="0.2">
      <c r="C12" s="106" t="s">
        <v>1219</v>
      </c>
    </row>
    <row r="13" spans="1:3" x14ac:dyDescent="0.2">
      <c r="C13" s="8"/>
    </row>
    <row r="14" spans="1:3" x14ac:dyDescent="0.2">
      <c r="C14" s="8"/>
    </row>
    <row r="15" spans="1:3" x14ac:dyDescent="0.2">
      <c r="C15" s="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3F028-2EF9-E948-9B51-B1B6D15664BC}">
  <dimension ref="A1:D14"/>
  <sheetViews>
    <sheetView tabSelected="1" workbookViewId="0">
      <selection activeCell="E23" sqref="E23"/>
    </sheetView>
  </sheetViews>
  <sheetFormatPr baseColWidth="10" defaultRowHeight="15" x14ac:dyDescent="0.2"/>
  <cols>
    <col min="1" max="1" width="20.1640625" customWidth="1"/>
    <col min="2" max="2" width="19" customWidth="1"/>
    <col min="3" max="3" width="15" customWidth="1"/>
  </cols>
  <sheetData>
    <row r="1" spans="1:4" ht="16" x14ac:dyDescent="0.2">
      <c r="A1" s="107" t="s">
        <v>1228</v>
      </c>
    </row>
    <row r="2" spans="1:4" x14ac:dyDescent="0.2">
      <c r="A2" s="108" t="s">
        <v>4</v>
      </c>
      <c r="B2" s="108" t="s">
        <v>1229</v>
      </c>
      <c r="C2" s="108" t="s">
        <v>1230</v>
      </c>
      <c r="D2" s="108" t="s">
        <v>1231</v>
      </c>
    </row>
    <row r="3" spans="1:4" x14ac:dyDescent="0.2">
      <c r="A3" t="s">
        <v>1232</v>
      </c>
      <c r="B3">
        <v>933.31687999999997</v>
      </c>
      <c r="C3">
        <v>933.31700100000012</v>
      </c>
      <c r="D3" s="109">
        <f>(B3-C3)/C3*1000000</f>
        <v>-0.12964512595356839</v>
      </c>
    </row>
    <row r="4" spans="1:4" x14ac:dyDescent="0.2">
      <c r="A4" t="s">
        <v>11</v>
      </c>
      <c r="B4">
        <v>1257.42247</v>
      </c>
      <c r="C4">
        <v>1257.4226470000001</v>
      </c>
      <c r="D4" s="109">
        <f t="shared" ref="D4:D14" si="0">(B4-C4)/C4*1000000</f>
        <v>-0.14076412616222916</v>
      </c>
    </row>
    <row r="5" spans="1:4" x14ac:dyDescent="0.2">
      <c r="A5" s="110" t="s">
        <v>13</v>
      </c>
      <c r="B5">
        <v>1282.4543200000001</v>
      </c>
      <c r="C5">
        <v>1282.4542830000003</v>
      </c>
      <c r="D5" s="109">
        <f t="shared" si="0"/>
        <v>2.8850930815517525E-2</v>
      </c>
    </row>
    <row r="6" spans="1:4" x14ac:dyDescent="0.2">
      <c r="A6" t="s">
        <v>14</v>
      </c>
      <c r="B6">
        <v>1419.4753000000001</v>
      </c>
      <c r="C6">
        <v>1419.4754700000001</v>
      </c>
      <c r="D6" s="109">
        <f t="shared" si="0"/>
        <v>-0.11976254864449232</v>
      </c>
    </row>
    <row r="7" spans="1:4" x14ac:dyDescent="0.2">
      <c r="A7" t="s">
        <v>15</v>
      </c>
      <c r="B7" s="111">
        <v>1444.5078799999999</v>
      </c>
      <c r="C7">
        <v>1444.5071060000002</v>
      </c>
      <c r="D7" s="109">
        <f t="shared" si="0"/>
        <v>0.5358229090203267</v>
      </c>
    </row>
    <row r="8" spans="1:4" x14ac:dyDescent="0.2">
      <c r="A8" t="s">
        <v>16</v>
      </c>
      <c r="B8">
        <v>1485.5341800000001</v>
      </c>
      <c r="C8">
        <v>1485.5336560000003</v>
      </c>
      <c r="D8" s="109">
        <f t="shared" si="0"/>
        <v>0.35273519229772027</v>
      </c>
    </row>
    <row r="9" spans="1:4" x14ac:dyDescent="0.2">
      <c r="A9" t="s">
        <v>17</v>
      </c>
      <c r="B9">
        <v>1501.52837</v>
      </c>
      <c r="C9" s="112">
        <v>1501.5285700000002</v>
      </c>
      <c r="D9" s="109">
        <f t="shared" si="0"/>
        <v>-0.13319759888229737</v>
      </c>
    </row>
    <row r="10" spans="1:4" x14ac:dyDescent="0.2">
      <c r="A10" t="s">
        <v>19</v>
      </c>
      <c r="B10">
        <v>1581.5282099999999</v>
      </c>
      <c r="C10">
        <v>1581.5282930000001</v>
      </c>
      <c r="D10" s="109">
        <f t="shared" si="0"/>
        <v>-5.2480882257289883E-2</v>
      </c>
    </row>
    <row r="11" spans="1:4" x14ac:dyDescent="0.2">
      <c r="A11" t="s">
        <v>20</v>
      </c>
      <c r="B11" s="111">
        <v>1647.587</v>
      </c>
      <c r="C11">
        <v>1647.5864790000003</v>
      </c>
      <c r="D11" s="109">
        <f t="shared" si="0"/>
        <v>0.31622012340378214</v>
      </c>
    </row>
    <row r="12" spans="1:4" x14ac:dyDescent="0.2">
      <c r="A12" t="s">
        <v>21</v>
      </c>
      <c r="B12" s="111">
        <v>1663.58113</v>
      </c>
      <c r="C12">
        <v>1663.5813930000002</v>
      </c>
      <c r="D12" s="109">
        <f t="shared" si="0"/>
        <v>-0.15809265554330268</v>
      </c>
    </row>
    <row r="13" spans="1:4" x14ac:dyDescent="0.2">
      <c r="A13" t="s">
        <v>25</v>
      </c>
      <c r="B13">
        <v>1809.63931</v>
      </c>
      <c r="C13">
        <v>1809.6393020000003</v>
      </c>
      <c r="D13" s="109">
        <f t="shared" si="0"/>
        <v>4.4207703400267247E-3</v>
      </c>
    </row>
    <row r="14" spans="1:4" x14ac:dyDescent="0.2">
      <c r="A14" t="s">
        <v>27</v>
      </c>
      <c r="B14" s="113">
        <v>1850.6646499999999</v>
      </c>
      <c r="C14">
        <v>1850.6658520000003</v>
      </c>
      <c r="D14" s="109">
        <f t="shared" si="0"/>
        <v>-0.64949596334576276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9"/>
  <sheetViews>
    <sheetView topLeftCell="B1" zoomScale="88" zoomScaleNormal="70" workbookViewId="0">
      <selection activeCell="A2" sqref="A2:O2"/>
    </sheetView>
  </sheetViews>
  <sheetFormatPr baseColWidth="10" defaultColWidth="9" defaultRowHeight="15" x14ac:dyDescent="0.2"/>
  <cols>
    <col min="1" max="1" width="29.33203125" bestFit="1" customWidth="1"/>
    <col min="2" max="17" width="9" style="39"/>
    <col min="18" max="18" width="27.83203125" style="39" customWidth="1"/>
    <col min="19" max="19" width="5.1640625" customWidth="1"/>
    <col min="20" max="20" width="3.83203125" customWidth="1"/>
  </cols>
  <sheetData>
    <row r="1" spans="1:20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20" x14ac:dyDescent="0.2">
      <c r="A2" s="92" t="s">
        <v>1220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4"/>
      <c r="P2" s="47"/>
      <c r="Q2" s="47"/>
      <c r="R2" s="47"/>
      <c r="S2" s="47"/>
      <c r="T2" s="47"/>
    </row>
    <row r="3" spans="1:20" ht="95.5" customHeight="1" x14ac:dyDescent="0.2">
      <c r="A3" s="47"/>
      <c r="B3" s="48" t="s">
        <v>42</v>
      </c>
      <c r="C3" s="48" t="s">
        <v>43</v>
      </c>
      <c r="D3" s="49" t="s">
        <v>81</v>
      </c>
      <c r="E3" s="49" t="s">
        <v>44</v>
      </c>
      <c r="F3" s="49" t="s">
        <v>45</v>
      </c>
      <c r="G3" s="49" t="s">
        <v>46</v>
      </c>
      <c r="H3" s="49" t="s">
        <v>47</v>
      </c>
      <c r="I3" s="49" t="s">
        <v>48</v>
      </c>
      <c r="J3" s="49" t="s">
        <v>82</v>
      </c>
      <c r="K3" s="48" t="s">
        <v>49</v>
      </c>
      <c r="L3" s="48" t="s">
        <v>50</v>
      </c>
      <c r="M3" s="48" t="s">
        <v>51</v>
      </c>
      <c r="N3" s="49" t="s">
        <v>52</v>
      </c>
      <c r="O3" s="49" t="s">
        <v>53</v>
      </c>
      <c r="P3" s="49" t="s">
        <v>54</v>
      </c>
      <c r="Q3" s="48" t="s">
        <v>55</v>
      </c>
      <c r="R3" s="50" t="s">
        <v>56</v>
      </c>
      <c r="S3" s="47"/>
      <c r="T3" s="51" t="s">
        <v>1210</v>
      </c>
    </row>
    <row r="4" spans="1:20" x14ac:dyDescent="0.2">
      <c r="A4" s="47" t="s">
        <v>57</v>
      </c>
      <c r="B4" s="52">
        <v>2</v>
      </c>
      <c r="C4" s="52">
        <v>3</v>
      </c>
      <c r="D4" s="52">
        <v>3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52">
        <v>2</v>
      </c>
      <c r="K4" s="52">
        <v>2</v>
      </c>
      <c r="L4" s="52">
        <v>3</v>
      </c>
      <c r="M4" s="52">
        <v>1</v>
      </c>
      <c r="N4" s="52">
        <v>0</v>
      </c>
      <c r="O4" s="52">
        <v>1</v>
      </c>
      <c r="P4" s="52">
        <v>0</v>
      </c>
      <c r="Q4" s="52">
        <v>0</v>
      </c>
      <c r="R4" s="53">
        <v>3</v>
      </c>
      <c r="S4" s="96" t="s">
        <v>1211</v>
      </c>
      <c r="T4" s="54">
        <v>14</v>
      </c>
    </row>
    <row r="5" spans="1:20" x14ac:dyDescent="0.2">
      <c r="A5" s="47" t="s">
        <v>58</v>
      </c>
      <c r="B5" s="52">
        <v>0</v>
      </c>
      <c r="C5" s="52">
        <v>5</v>
      </c>
      <c r="D5" s="52">
        <v>6</v>
      </c>
      <c r="E5" s="52">
        <v>0</v>
      </c>
      <c r="F5" s="52">
        <v>0</v>
      </c>
      <c r="G5" s="52">
        <v>0</v>
      </c>
      <c r="H5" s="52">
        <v>0</v>
      </c>
      <c r="I5" s="52">
        <v>0</v>
      </c>
      <c r="J5" s="52">
        <v>3</v>
      </c>
      <c r="K5" s="52">
        <v>2</v>
      </c>
      <c r="L5" s="52">
        <v>5</v>
      </c>
      <c r="M5" s="52">
        <v>1</v>
      </c>
      <c r="N5" s="52">
        <v>0</v>
      </c>
      <c r="O5" s="52">
        <v>1</v>
      </c>
      <c r="P5" s="52">
        <v>0</v>
      </c>
      <c r="Q5" s="52">
        <v>0</v>
      </c>
      <c r="R5" s="53">
        <v>7</v>
      </c>
      <c r="S5" s="96"/>
      <c r="T5" s="55">
        <v>10</v>
      </c>
    </row>
    <row r="6" spans="1:20" x14ac:dyDescent="0.2">
      <c r="A6" s="47" t="s">
        <v>59</v>
      </c>
      <c r="B6" s="52">
        <v>0</v>
      </c>
      <c r="C6" s="52">
        <v>1</v>
      </c>
      <c r="D6" s="52">
        <v>1</v>
      </c>
      <c r="E6" s="52">
        <v>0</v>
      </c>
      <c r="F6" s="52">
        <v>0</v>
      </c>
      <c r="G6" s="52">
        <v>0</v>
      </c>
      <c r="H6" s="52">
        <v>0</v>
      </c>
      <c r="I6" s="52">
        <v>0</v>
      </c>
      <c r="J6" s="52">
        <v>1</v>
      </c>
      <c r="K6" s="52">
        <v>0</v>
      </c>
      <c r="L6" s="52">
        <v>10</v>
      </c>
      <c r="M6" s="52">
        <v>1</v>
      </c>
      <c r="N6" s="52">
        <v>0</v>
      </c>
      <c r="O6" s="52">
        <v>0</v>
      </c>
      <c r="P6" s="52">
        <v>0</v>
      </c>
      <c r="Q6" s="52">
        <v>0</v>
      </c>
      <c r="R6" s="53">
        <v>10</v>
      </c>
      <c r="S6" s="96"/>
      <c r="T6" s="55">
        <v>5</v>
      </c>
    </row>
    <row r="7" spans="1:20" x14ac:dyDescent="0.2">
      <c r="A7" s="47" t="s">
        <v>60</v>
      </c>
      <c r="B7" s="52">
        <v>0</v>
      </c>
      <c r="C7" s="52">
        <v>2</v>
      </c>
      <c r="D7" s="52">
        <v>4</v>
      </c>
      <c r="E7" s="52">
        <v>0</v>
      </c>
      <c r="F7" s="52">
        <v>1</v>
      </c>
      <c r="G7" s="52">
        <v>0</v>
      </c>
      <c r="H7" s="52">
        <v>0</v>
      </c>
      <c r="I7" s="52">
        <v>0</v>
      </c>
      <c r="J7" s="52">
        <v>2</v>
      </c>
      <c r="K7" s="52">
        <v>1</v>
      </c>
      <c r="L7" s="52">
        <v>3</v>
      </c>
      <c r="M7" s="52">
        <v>2</v>
      </c>
      <c r="N7" s="52">
        <v>0</v>
      </c>
      <c r="O7" s="52">
        <v>1</v>
      </c>
      <c r="P7" s="52">
        <v>0</v>
      </c>
      <c r="Q7" s="52">
        <v>0</v>
      </c>
      <c r="R7" s="53">
        <v>4</v>
      </c>
      <c r="S7" s="96"/>
      <c r="T7" s="55">
        <v>3</v>
      </c>
    </row>
    <row r="8" spans="1:20" x14ac:dyDescent="0.2">
      <c r="A8" s="47" t="s">
        <v>61</v>
      </c>
      <c r="B8" s="52">
        <v>1</v>
      </c>
      <c r="C8" s="52">
        <v>4</v>
      </c>
      <c r="D8" s="52">
        <v>2</v>
      </c>
      <c r="E8" s="52">
        <v>0</v>
      </c>
      <c r="F8" s="52">
        <v>1</v>
      </c>
      <c r="G8" s="52">
        <v>0</v>
      </c>
      <c r="H8" s="52">
        <v>0</v>
      </c>
      <c r="I8" s="52">
        <v>0</v>
      </c>
      <c r="J8" s="52">
        <v>2</v>
      </c>
      <c r="K8" s="52">
        <v>1</v>
      </c>
      <c r="L8" s="52">
        <v>4</v>
      </c>
      <c r="M8" s="52">
        <v>1</v>
      </c>
      <c r="N8" s="52">
        <v>0</v>
      </c>
      <c r="O8" s="52">
        <v>1</v>
      </c>
      <c r="P8" s="52">
        <v>0</v>
      </c>
      <c r="Q8" s="52">
        <v>0</v>
      </c>
      <c r="R8" s="53">
        <v>4</v>
      </c>
      <c r="S8" s="96"/>
      <c r="T8" s="55">
        <v>2</v>
      </c>
    </row>
    <row r="9" spans="1:20" x14ac:dyDescent="0.2">
      <c r="A9" s="47" t="s">
        <v>62</v>
      </c>
      <c r="B9" s="52">
        <v>1</v>
      </c>
      <c r="C9" s="52">
        <v>4</v>
      </c>
      <c r="D9" s="52">
        <v>4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1</v>
      </c>
      <c r="K9" s="52">
        <v>1</v>
      </c>
      <c r="L9" s="52">
        <v>5</v>
      </c>
      <c r="M9" s="52">
        <v>1</v>
      </c>
      <c r="N9" s="52">
        <v>0</v>
      </c>
      <c r="O9" s="52">
        <v>1</v>
      </c>
      <c r="P9" s="52">
        <v>0</v>
      </c>
      <c r="Q9" s="52">
        <v>0</v>
      </c>
      <c r="R9" s="53">
        <v>5</v>
      </c>
      <c r="S9" s="96"/>
      <c r="T9" s="55">
        <v>1</v>
      </c>
    </row>
    <row r="10" spans="1:20" x14ac:dyDescent="0.2">
      <c r="A10" s="47" t="s">
        <v>63</v>
      </c>
      <c r="B10" s="52">
        <v>1</v>
      </c>
      <c r="C10" s="52">
        <v>3</v>
      </c>
      <c r="D10" s="52">
        <v>1</v>
      </c>
      <c r="E10" s="52">
        <v>2</v>
      </c>
      <c r="F10" s="52">
        <v>0</v>
      </c>
      <c r="G10" s="52">
        <v>1</v>
      </c>
      <c r="H10" s="52">
        <v>0</v>
      </c>
      <c r="I10" s="52">
        <v>0</v>
      </c>
      <c r="J10" s="52">
        <v>0</v>
      </c>
      <c r="K10" s="52">
        <v>2</v>
      </c>
      <c r="L10" s="52">
        <v>3</v>
      </c>
      <c r="M10" s="52">
        <v>0</v>
      </c>
      <c r="N10" s="52">
        <v>1</v>
      </c>
      <c r="O10" s="52">
        <v>0</v>
      </c>
      <c r="P10" s="52">
        <v>0</v>
      </c>
      <c r="Q10" s="52">
        <v>0</v>
      </c>
      <c r="R10" s="53">
        <v>3</v>
      </c>
      <c r="S10" s="96"/>
      <c r="T10" s="54">
        <v>0</v>
      </c>
    </row>
    <row r="11" spans="1:20" x14ac:dyDescent="0.2">
      <c r="A11" s="47" t="s">
        <v>64</v>
      </c>
      <c r="B11" s="52">
        <v>0</v>
      </c>
      <c r="C11" s="52">
        <v>2</v>
      </c>
      <c r="D11" s="52">
        <v>1</v>
      </c>
      <c r="E11" s="52">
        <v>0</v>
      </c>
      <c r="F11" s="52">
        <v>1</v>
      </c>
      <c r="G11" s="52">
        <v>0</v>
      </c>
      <c r="H11" s="52">
        <v>0</v>
      </c>
      <c r="I11" s="52">
        <v>0</v>
      </c>
      <c r="J11" s="52">
        <v>1</v>
      </c>
      <c r="K11" s="52">
        <v>1</v>
      </c>
      <c r="L11" s="52">
        <v>14</v>
      </c>
      <c r="M11" s="52">
        <v>11</v>
      </c>
      <c r="N11" s="52">
        <v>0</v>
      </c>
      <c r="O11" s="52">
        <v>0</v>
      </c>
      <c r="P11" s="52">
        <v>0</v>
      </c>
      <c r="Q11" s="52">
        <v>0</v>
      </c>
      <c r="R11" s="53">
        <v>15</v>
      </c>
      <c r="S11" s="47"/>
      <c r="T11" s="47"/>
    </row>
    <row r="12" spans="1:20" x14ac:dyDescent="0.2">
      <c r="A12" s="47" t="s">
        <v>65</v>
      </c>
      <c r="B12" s="52">
        <v>1</v>
      </c>
      <c r="C12" s="52">
        <v>12</v>
      </c>
      <c r="D12" s="52">
        <v>13</v>
      </c>
      <c r="E12" s="52">
        <v>0</v>
      </c>
      <c r="F12" s="52">
        <v>6</v>
      </c>
      <c r="G12" s="52">
        <v>0</v>
      </c>
      <c r="H12" s="52">
        <v>0</v>
      </c>
      <c r="I12" s="52">
        <v>0</v>
      </c>
      <c r="J12" s="52">
        <v>10</v>
      </c>
      <c r="K12" s="52">
        <v>6</v>
      </c>
      <c r="L12" s="52">
        <v>10</v>
      </c>
      <c r="M12" s="52">
        <v>4</v>
      </c>
      <c r="N12" s="52">
        <v>0</v>
      </c>
      <c r="O12" s="52">
        <v>3</v>
      </c>
      <c r="P12" s="52">
        <v>1</v>
      </c>
      <c r="Q12" s="52">
        <v>0</v>
      </c>
      <c r="R12" s="53">
        <v>16</v>
      </c>
      <c r="S12" s="47"/>
      <c r="T12" s="47"/>
    </row>
    <row r="13" spans="1:20" x14ac:dyDescent="0.2">
      <c r="A13" s="47" t="s">
        <v>66</v>
      </c>
      <c r="B13" s="52">
        <v>0</v>
      </c>
      <c r="C13" s="52">
        <v>4</v>
      </c>
      <c r="D13" s="52">
        <v>5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4</v>
      </c>
      <c r="K13" s="52">
        <v>3</v>
      </c>
      <c r="L13" s="52">
        <v>1</v>
      </c>
      <c r="M13" s="52">
        <v>1</v>
      </c>
      <c r="N13" s="52">
        <v>0</v>
      </c>
      <c r="O13" s="52">
        <v>0</v>
      </c>
      <c r="P13" s="52">
        <v>0</v>
      </c>
      <c r="Q13" s="52">
        <v>1</v>
      </c>
      <c r="R13" s="53">
        <v>5</v>
      </c>
      <c r="S13" s="47"/>
      <c r="T13" s="47"/>
    </row>
    <row r="14" spans="1:20" x14ac:dyDescent="0.2">
      <c r="A14" s="47" t="s">
        <v>67</v>
      </c>
      <c r="B14" s="52">
        <v>1</v>
      </c>
      <c r="C14" s="52">
        <v>3</v>
      </c>
      <c r="D14" s="52">
        <v>2</v>
      </c>
      <c r="E14" s="52">
        <v>0</v>
      </c>
      <c r="F14" s="52">
        <v>2</v>
      </c>
      <c r="G14" s="52">
        <v>0</v>
      </c>
      <c r="H14" s="52">
        <v>1</v>
      </c>
      <c r="I14" s="52">
        <v>0</v>
      </c>
      <c r="J14" s="52">
        <v>0</v>
      </c>
      <c r="K14" s="52">
        <v>1</v>
      </c>
      <c r="L14" s="52">
        <v>3</v>
      </c>
      <c r="M14" s="52">
        <v>0</v>
      </c>
      <c r="N14" s="52">
        <v>0</v>
      </c>
      <c r="O14" s="52">
        <v>1</v>
      </c>
      <c r="P14" s="52">
        <v>0</v>
      </c>
      <c r="Q14" s="52">
        <v>0</v>
      </c>
      <c r="R14" s="53">
        <v>3</v>
      </c>
      <c r="S14" s="47"/>
      <c r="T14" s="47"/>
    </row>
    <row r="15" spans="1:20" x14ac:dyDescent="0.2">
      <c r="A15" s="47" t="s">
        <v>68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5</v>
      </c>
      <c r="M15" s="52">
        <v>1</v>
      </c>
      <c r="N15" s="52">
        <v>0</v>
      </c>
      <c r="O15" s="52">
        <v>0</v>
      </c>
      <c r="P15" s="52">
        <v>0</v>
      </c>
      <c r="Q15" s="52">
        <v>0</v>
      </c>
      <c r="R15" s="53">
        <v>5</v>
      </c>
      <c r="S15" s="47"/>
      <c r="T15" s="47"/>
    </row>
    <row r="16" spans="1:20" x14ac:dyDescent="0.2">
      <c r="A16" s="47" t="s">
        <v>69</v>
      </c>
      <c r="B16" s="52">
        <v>1</v>
      </c>
      <c r="C16" s="52">
        <v>9</v>
      </c>
      <c r="D16" s="52">
        <v>12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8</v>
      </c>
      <c r="K16" s="52">
        <v>6</v>
      </c>
      <c r="L16" s="52">
        <v>13</v>
      </c>
      <c r="M16" s="52">
        <v>3</v>
      </c>
      <c r="N16" s="52">
        <v>0</v>
      </c>
      <c r="O16" s="52">
        <v>2</v>
      </c>
      <c r="P16" s="52">
        <v>0</v>
      </c>
      <c r="Q16" s="52">
        <v>0</v>
      </c>
      <c r="R16" s="53">
        <v>13</v>
      </c>
      <c r="S16" s="47"/>
      <c r="T16" s="47"/>
    </row>
    <row r="17" spans="1:20" x14ac:dyDescent="0.2">
      <c r="A17" s="47" t="s">
        <v>70</v>
      </c>
      <c r="B17" s="52">
        <v>0</v>
      </c>
      <c r="C17" s="52">
        <v>0</v>
      </c>
      <c r="D17" s="52">
        <v>1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8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3">
        <v>8</v>
      </c>
      <c r="S17" s="47"/>
      <c r="T17" s="47"/>
    </row>
    <row r="18" spans="1:20" x14ac:dyDescent="0.2">
      <c r="A18" s="47" t="s">
        <v>71</v>
      </c>
      <c r="B18" s="52">
        <v>4</v>
      </c>
      <c r="C18" s="52">
        <v>10</v>
      </c>
      <c r="D18" s="52">
        <v>9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8</v>
      </c>
      <c r="K18" s="52">
        <v>6</v>
      </c>
      <c r="L18" s="52">
        <v>11</v>
      </c>
      <c r="M18" s="52">
        <v>2</v>
      </c>
      <c r="N18" s="52">
        <v>0</v>
      </c>
      <c r="O18" s="52">
        <v>2</v>
      </c>
      <c r="P18" s="52">
        <v>0</v>
      </c>
      <c r="Q18" s="52">
        <v>0</v>
      </c>
      <c r="R18" s="53">
        <v>11</v>
      </c>
      <c r="S18" s="47"/>
      <c r="T18" s="47"/>
    </row>
    <row r="19" spans="1:20" x14ac:dyDescent="0.2">
      <c r="A19" s="47" t="s">
        <v>72</v>
      </c>
      <c r="B19" s="52">
        <v>0</v>
      </c>
      <c r="C19" s="52">
        <v>2</v>
      </c>
      <c r="D19" s="52">
        <v>1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1</v>
      </c>
      <c r="K19" s="52">
        <v>2</v>
      </c>
      <c r="L19" s="52">
        <v>3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3">
        <v>3</v>
      </c>
      <c r="S19" s="47"/>
      <c r="T19" s="47"/>
    </row>
    <row r="20" spans="1:20" x14ac:dyDescent="0.2">
      <c r="A20" s="47" t="s">
        <v>73</v>
      </c>
      <c r="B20" s="52">
        <v>2</v>
      </c>
      <c r="C20" s="52">
        <v>4</v>
      </c>
      <c r="D20" s="52">
        <v>4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3</v>
      </c>
      <c r="K20" s="52">
        <v>4</v>
      </c>
      <c r="L20" s="52">
        <v>2</v>
      </c>
      <c r="M20" s="52">
        <v>0</v>
      </c>
      <c r="N20" s="52">
        <v>0</v>
      </c>
      <c r="O20" s="52">
        <v>1</v>
      </c>
      <c r="P20" s="52">
        <v>0</v>
      </c>
      <c r="Q20" s="52">
        <v>0</v>
      </c>
      <c r="R20" s="53">
        <v>4</v>
      </c>
      <c r="S20" s="47"/>
      <c r="T20" s="47"/>
    </row>
    <row r="21" spans="1:20" x14ac:dyDescent="0.2">
      <c r="A21" s="47" t="s">
        <v>74</v>
      </c>
      <c r="B21" s="52">
        <v>1</v>
      </c>
      <c r="C21" s="52">
        <v>2</v>
      </c>
      <c r="D21" s="52">
        <v>3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1</v>
      </c>
      <c r="K21" s="52">
        <v>3</v>
      </c>
      <c r="L21" s="52">
        <v>2</v>
      </c>
      <c r="M21" s="52">
        <v>1</v>
      </c>
      <c r="N21" s="52">
        <v>0</v>
      </c>
      <c r="O21" s="52">
        <v>1</v>
      </c>
      <c r="P21" s="52">
        <v>0</v>
      </c>
      <c r="Q21" s="52">
        <v>0</v>
      </c>
      <c r="R21" s="53">
        <v>3</v>
      </c>
      <c r="S21" s="47"/>
      <c r="T21" s="47"/>
    </row>
    <row r="22" spans="1:20" x14ac:dyDescent="0.2">
      <c r="A22" s="47" t="s">
        <v>75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4</v>
      </c>
      <c r="M22" s="52">
        <v>1</v>
      </c>
      <c r="N22" s="52">
        <v>0</v>
      </c>
      <c r="O22" s="52">
        <v>0</v>
      </c>
      <c r="P22" s="52">
        <v>0</v>
      </c>
      <c r="Q22" s="52">
        <v>0</v>
      </c>
      <c r="R22" s="53">
        <v>4</v>
      </c>
      <c r="S22" s="47"/>
      <c r="T22" s="47"/>
    </row>
    <row r="23" spans="1:20" x14ac:dyDescent="0.2">
      <c r="A23" s="47" t="s">
        <v>76</v>
      </c>
      <c r="B23" s="52">
        <v>0</v>
      </c>
      <c r="C23" s="52">
        <v>2</v>
      </c>
      <c r="D23" s="52">
        <v>2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1</v>
      </c>
      <c r="K23" s="52">
        <v>1</v>
      </c>
      <c r="L23" s="52">
        <v>0</v>
      </c>
      <c r="M23" s="52">
        <v>0</v>
      </c>
      <c r="N23" s="52">
        <v>0</v>
      </c>
      <c r="O23" s="52">
        <v>1</v>
      </c>
      <c r="P23" s="52">
        <v>0</v>
      </c>
      <c r="Q23" s="52">
        <v>0</v>
      </c>
      <c r="R23" s="53">
        <v>3</v>
      </c>
      <c r="S23" s="47"/>
      <c r="T23" s="47"/>
    </row>
    <row r="24" spans="1:20" x14ac:dyDescent="0.2">
      <c r="A24" s="47" t="s">
        <v>77</v>
      </c>
      <c r="B24" s="52">
        <v>0</v>
      </c>
      <c r="C24" s="52">
        <v>2</v>
      </c>
      <c r="D24" s="52">
        <v>4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2</v>
      </c>
      <c r="K24" s="52">
        <v>1</v>
      </c>
      <c r="L24" s="52">
        <v>4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3">
        <v>4</v>
      </c>
      <c r="S24" s="47"/>
      <c r="T24" s="47"/>
    </row>
    <row r="25" spans="1:20" x14ac:dyDescent="0.2">
      <c r="A25" s="47" t="s">
        <v>78</v>
      </c>
      <c r="B25" s="52">
        <v>1</v>
      </c>
      <c r="C25" s="52">
        <v>3</v>
      </c>
      <c r="D25" s="52">
        <v>3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1</v>
      </c>
      <c r="K25" s="52">
        <v>1</v>
      </c>
      <c r="L25" s="52">
        <v>2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3">
        <v>3</v>
      </c>
      <c r="S25" s="47"/>
      <c r="T25" s="47"/>
    </row>
    <row r="26" spans="1:20" x14ac:dyDescent="0.2">
      <c r="A26" s="47" t="s">
        <v>79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4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3">
        <v>4</v>
      </c>
      <c r="S26" s="47"/>
      <c r="T26" s="47"/>
    </row>
    <row r="27" spans="1:20" x14ac:dyDescent="0.2">
      <c r="A27" s="47" t="s">
        <v>80</v>
      </c>
      <c r="B27" s="52">
        <v>1</v>
      </c>
      <c r="C27" s="52">
        <v>2</v>
      </c>
      <c r="D27" s="52">
        <v>3</v>
      </c>
      <c r="E27" s="52">
        <v>0</v>
      </c>
      <c r="F27" s="52">
        <v>1</v>
      </c>
      <c r="G27" s="52">
        <v>0</v>
      </c>
      <c r="H27" s="52">
        <v>0</v>
      </c>
      <c r="I27" s="52">
        <v>0</v>
      </c>
      <c r="J27" s="52">
        <v>2</v>
      </c>
      <c r="K27" s="52">
        <v>0</v>
      </c>
      <c r="L27" s="52">
        <v>3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3">
        <v>3</v>
      </c>
      <c r="S27" s="47"/>
      <c r="T27" s="47"/>
    </row>
    <row r="28" spans="1:20" x14ac:dyDescent="0.2">
      <c r="A28" s="47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47"/>
      <c r="T28" s="47"/>
    </row>
    <row r="29" spans="1:20" x14ac:dyDescent="0.2">
      <c r="A29" s="95" t="s">
        <v>83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52"/>
      <c r="Q29" s="52"/>
      <c r="R29" s="52"/>
      <c r="S29" s="47"/>
      <c r="T29" s="47"/>
    </row>
    <row r="30" spans="1:20" ht="84" customHeight="1" x14ac:dyDescent="0.2">
      <c r="A30" s="47"/>
      <c r="B30" s="49" t="s">
        <v>42</v>
      </c>
      <c r="C30" s="49" t="s">
        <v>43</v>
      </c>
      <c r="D30" s="49" t="s">
        <v>81</v>
      </c>
      <c r="E30" s="49" t="s">
        <v>82</v>
      </c>
      <c r="F30" s="49" t="s">
        <v>49</v>
      </c>
      <c r="G30" s="49" t="s">
        <v>50</v>
      </c>
      <c r="H30" s="49" t="s">
        <v>51</v>
      </c>
      <c r="I30" s="49" t="s">
        <v>53</v>
      </c>
      <c r="J30" s="49" t="s">
        <v>56</v>
      </c>
      <c r="K30" s="52"/>
      <c r="L30" s="52"/>
      <c r="M30" s="52"/>
      <c r="N30" s="52"/>
      <c r="O30" s="52"/>
      <c r="P30" s="52"/>
      <c r="Q30" s="52"/>
      <c r="R30" s="52"/>
      <c r="S30" s="47"/>
      <c r="T30" s="47"/>
    </row>
    <row r="31" spans="1:20" x14ac:dyDescent="0.2">
      <c r="A31" s="47" t="s">
        <v>57</v>
      </c>
      <c r="B31" s="52">
        <v>2</v>
      </c>
      <c r="C31" s="52">
        <v>3</v>
      </c>
      <c r="D31" s="52">
        <v>3</v>
      </c>
      <c r="E31" s="52">
        <v>2</v>
      </c>
      <c r="F31" s="52">
        <v>2</v>
      </c>
      <c r="G31" s="52">
        <v>3</v>
      </c>
      <c r="H31" s="52">
        <v>1</v>
      </c>
      <c r="I31" s="52">
        <v>1</v>
      </c>
      <c r="J31" s="53">
        <v>3</v>
      </c>
      <c r="K31" s="52"/>
      <c r="L31" s="52"/>
      <c r="M31" s="52"/>
      <c r="N31" s="52"/>
      <c r="O31" s="52"/>
      <c r="P31" s="52"/>
      <c r="Q31" s="52"/>
      <c r="R31" s="52"/>
      <c r="S31" s="47"/>
      <c r="T31" s="47"/>
    </row>
    <row r="32" spans="1:20" x14ac:dyDescent="0.2">
      <c r="A32" s="47" t="s">
        <v>58</v>
      </c>
      <c r="B32" s="52">
        <v>0</v>
      </c>
      <c r="C32" s="52">
        <v>5</v>
      </c>
      <c r="D32" s="52">
        <v>6</v>
      </c>
      <c r="E32" s="52">
        <v>3</v>
      </c>
      <c r="F32" s="52">
        <v>2</v>
      </c>
      <c r="G32" s="52">
        <v>5</v>
      </c>
      <c r="H32" s="52">
        <v>1</v>
      </c>
      <c r="I32" s="52">
        <v>1</v>
      </c>
      <c r="J32" s="53">
        <v>7</v>
      </c>
      <c r="K32" s="52"/>
      <c r="L32" s="52"/>
      <c r="M32" s="52"/>
      <c r="N32" s="52"/>
      <c r="O32" s="52"/>
      <c r="P32" s="52"/>
      <c r="Q32" s="52"/>
      <c r="R32" s="52"/>
      <c r="S32" s="47"/>
      <c r="T32" s="47"/>
    </row>
    <row r="33" spans="1:20" x14ac:dyDescent="0.2">
      <c r="A33" s="47" t="s">
        <v>59</v>
      </c>
      <c r="B33" s="52">
        <v>0</v>
      </c>
      <c r="C33" s="52">
        <v>1</v>
      </c>
      <c r="D33" s="52">
        <v>1</v>
      </c>
      <c r="E33" s="52">
        <v>1</v>
      </c>
      <c r="F33" s="52">
        <v>0</v>
      </c>
      <c r="G33" s="52">
        <v>10</v>
      </c>
      <c r="H33" s="52">
        <v>1</v>
      </c>
      <c r="I33" s="52">
        <v>0</v>
      </c>
      <c r="J33" s="53">
        <v>10</v>
      </c>
      <c r="K33" s="52"/>
      <c r="L33" s="52"/>
      <c r="M33" s="52"/>
      <c r="N33" s="52"/>
      <c r="O33" s="52"/>
      <c r="P33" s="52"/>
      <c r="Q33" s="52"/>
      <c r="R33" s="52"/>
      <c r="S33" s="47"/>
      <c r="T33" s="47"/>
    </row>
    <row r="34" spans="1:20" x14ac:dyDescent="0.2">
      <c r="A34" s="47" t="s">
        <v>60</v>
      </c>
      <c r="B34" s="52">
        <v>0</v>
      </c>
      <c r="C34" s="52">
        <v>2</v>
      </c>
      <c r="D34" s="52">
        <v>4</v>
      </c>
      <c r="E34" s="52">
        <v>2</v>
      </c>
      <c r="F34" s="52">
        <v>1</v>
      </c>
      <c r="G34" s="52">
        <v>3</v>
      </c>
      <c r="H34" s="52">
        <v>2</v>
      </c>
      <c r="I34" s="52">
        <v>1</v>
      </c>
      <c r="J34" s="53">
        <v>4</v>
      </c>
      <c r="K34" s="52"/>
      <c r="L34" s="52"/>
      <c r="M34" s="52"/>
      <c r="N34" s="52"/>
      <c r="O34" s="52"/>
      <c r="P34" s="52"/>
      <c r="Q34" s="52"/>
      <c r="R34" s="52"/>
      <c r="S34" s="47"/>
      <c r="T34" s="47"/>
    </row>
    <row r="35" spans="1:20" x14ac:dyDescent="0.2">
      <c r="A35" s="47" t="s">
        <v>61</v>
      </c>
      <c r="B35" s="52">
        <v>1</v>
      </c>
      <c r="C35" s="52">
        <v>4</v>
      </c>
      <c r="D35" s="52">
        <v>2</v>
      </c>
      <c r="E35" s="52">
        <v>2</v>
      </c>
      <c r="F35" s="52">
        <v>1</v>
      </c>
      <c r="G35" s="52">
        <v>4</v>
      </c>
      <c r="H35" s="52">
        <v>1</v>
      </c>
      <c r="I35" s="52">
        <v>1</v>
      </c>
      <c r="J35" s="53">
        <v>4</v>
      </c>
      <c r="K35" s="52"/>
      <c r="L35" s="52"/>
      <c r="M35" s="52"/>
      <c r="N35" s="52"/>
      <c r="O35" s="52"/>
      <c r="P35" s="52"/>
      <c r="Q35" s="52"/>
      <c r="R35" s="52"/>
      <c r="S35" s="47"/>
      <c r="T35" s="47"/>
    </row>
    <row r="36" spans="1:20" x14ac:dyDescent="0.2">
      <c r="A36" s="47" t="s">
        <v>62</v>
      </c>
      <c r="B36" s="52">
        <v>1</v>
      </c>
      <c r="C36" s="52">
        <v>4</v>
      </c>
      <c r="D36" s="52">
        <v>4</v>
      </c>
      <c r="E36" s="52">
        <v>1</v>
      </c>
      <c r="F36" s="52">
        <v>1</v>
      </c>
      <c r="G36" s="52">
        <v>5</v>
      </c>
      <c r="H36" s="52">
        <v>1</v>
      </c>
      <c r="I36" s="52">
        <v>1</v>
      </c>
      <c r="J36" s="53">
        <v>5</v>
      </c>
      <c r="K36" s="52"/>
      <c r="L36" s="52"/>
      <c r="M36" s="52"/>
      <c r="N36" s="52"/>
      <c r="O36" s="52"/>
      <c r="P36" s="52"/>
      <c r="Q36" s="52"/>
      <c r="R36" s="52"/>
      <c r="S36" s="47"/>
      <c r="T36" s="47"/>
    </row>
    <row r="37" spans="1:20" x14ac:dyDescent="0.2">
      <c r="A37" s="47" t="s">
        <v>63</v>
      </c>
      <c r="B37" s="52">
        <v>1</v>
      </c>
      <c r="C37" s="52">
        <v>3</v>
      </c>
      <c r="D37" s="52">
        <v>1</v>
      </c>
      <c r="E37" s="52">
        <v>0</v>
      </c>
      <c r="F37" s="52">
        <v>2</v>
      </c>
      <c r="G37" s="52">
        <v>3</v>
      </c>
      <c r="H37" s="52">
        <v>0</v>
      </c>
      <c r="I37" s="52">
        <v>0</v>
      </c>
      <c r="J37" s="53">
        <v>3</v>
      </c>
      <c r="K37" s="52"/>
      <c r="L37" s="52"/>
      <c r="M37" s="52"/>
      <c r="N37" s="52"/>
      <c r="O37" s="52"/>
      <c r="P37" s="52"/>
      <c r="Q37" s="52"/>
      <c r="R37" s="52"/>
      <c r="S37" s="47"/>
      <c r="T37" s="47"/>
    </row>
    <row r="38" spans="1:20" x14ac:dyDescent="0.2">
      <c r="A38" s="47" t="s">
        <v>64</v>
      </c>
      <c r="B38" s="52">
        <v>0</v>
      </c>
      <c r="C38" s="52">
        <v>2</v>
      </c>
      <c r="D38" s="52">
        <v>1</v>
      </c>
      <c r="E38" s="52">
        <v>1</v>
      </c>
      <c r="F38" s="52">
        <v>1</v>
      </c>
      <c r="G38" s="52">
        <v>14</v>
      </c>
      <c r="H38" s="52">
        <v>11</v>
      </c>
      <c r="I38" s="52">
        <v>0</v>
      </c>
      <c r="J38" s="53">
        <v>15</v>
      </c>
      <c r="K38" s="52"/>
      <c r="L38" s="52"/>
      <c r="M38" s="52"/>
      <c r="N38" s="52"/>
      <c r="O38" s="52"/>
      <c r="P38" s="52"/>
      <c r="Q38" s="52"/>
      <c r="R38" s="52"/>
      <c r="S38" s="47"/>
      <c r="T38" s="47"/>
    </row>
    <row r="39" spans="1:20" x14ac:dyDescent="0.2">
      <c r="A39" s="47" t="s">
        <v>65</v>
      </c>
      <c r="B39" s="52">
        <v>1</v>
      </c>
      <c r="C39" s="52">
        <v>12</v>
      </c>
      <c r="D39" s="52">
        <v>13</v>
      </c>
      <c r="E39" s="52">
        <v>10</v>
      </c>
      <c r="F39" s="52">
        <v>6</v>
      </c>
      <c r="G39" s="52">
        <v>10</v>
      </c>
      <c r="H39" s="52">
        <v>4</v>
      </c>
      <c r="I39" s="52">
        <v>3</v>
      </c>
      <c r="J39" s="53">
        <v>16</v>
      </c>
      <c r="K39" s="52"/>
      <c r="L39" s="52"/>
      <c r="M39" s="52"/>
      <c r="N39" s="52"/>
      <c r="O39" s="52"/>
      <c r="P39" s="52"/>
      <c r="Q39" s="52"/>
      <c r="R39" s="52"/>
      <c r="S39" s="47"/>
      <c r="T39" s="47"/>
    </row>
    <row r="40" spans="1:20" x14ac:dyDescent="0.2">
      <c r="A40" s="47" t="s">
        <v>66</v>
      </c>
      <c r="B40" s="52">
        <v>0</v>
      </c>
      <c r="C40" s="52">
        <v>4</v>
      </c>
      <c r="D40" s="52">
        <v>5</v>
      </c>
      <c r="E40" s="52">
        <v>4</v>
      </c>
      <c r="F40" s="52">
        <v>3</v>
      </c>
      <c r="G40" s="52">
        <v>1</v>
      </c>
      <c r="H40" s="52">
        <v>1</v>
      </c>
      <c r="I40" s="52">
        <v>0</v>
      </c>
      <c r="J40" s="53">
        <v>5</v>
      </c>
      <c r="K40" s="52"/>
      <c r="L40" s="52"/>
      <c r="M40" s="52"/>
      <c r="N40" s="52"/>
      <c r="O40" s="52"/>
      <c r="P40" s="52"/>
      <c r="Q40" s="52"/>
      <c r="R40" s="52"/>
      <c r="S40" s="47"/>
      <c r="T40" s="47"/>
    </row>
    <row r="41" spans="1:20" x14ac:dyDescent="0.2">
      <c r="A41" s="47" t="s">
        <v>67</v>
      </c>
      <c r="B41" s="52">
        <v>1</v>
      </c>
      <c r="C41" s="52">
        <v>3</v>
      </c>
      <c r="D41" s="52">
        <v>2</v>
      </c>
      <c r="E41" s="52">
        <v>0</v>
      </c>
      <c r="F41" s="52">
        <v>1</v>
      </c>
      <c r="G41" s="52">
        <v>3</v>
      </c>
      <c r="H41" s="52">
        <v>0</v>
      </c>
      <c r="I41" s="52">
        <v>1</v>
      </c>
      <c r="J41" s="53">
        <v>3</v>
      </c>
      <c r="K41" s="52"/>
      <c r="L41" s="52"/>
      <c r="M41" s="52"/>
      <c r="N41" s="52"/>
      <c r="O41" s="52"/>
      <c r="P41" s="52"/>
      <c r="Q41" s="52"/>
      <c r="R41" s="52"/>
      <c r="S41" s="47"/>
      <c r="T41" s="47"/>
    </row>
    <row r="42" spans="1:20" x14ac:dyDescent="0.2">
      <c r="A42" s="47" t="s">
        <v>68</v>
      </c>
      <c r="B42" s="52">
        <v>0</v>
      </c>
      <c r="C42" s="52">
        <v>0</v>
      </c>
      <c r="D42" s="52">
        <v>0</v>
      </c>
      <c r="E42" s="52">
        <v>0</v>
      </c>
      <c r="F42" s="52">
        <v>0</v>
      </c>
      <c r="G42" s="52">
        <v>5</v>
      </c>
      <c r="H42" s="52">
        <v>1</v>
      </c>
      <c r="I42" s="52">
        <v>0</v>
      </c>
      <c r="J42" s="53">
        <v>5</v>
      </c>
      <c r="K42" s="52"/>
      <c r="L42" s="52"/>
      <c r="M42" s="52"/>
      <c r="N42" s="52"/>
      <c r="O42" s="52"/>
      <c r="P42" s="52"/>
      <c r="Q42" s="52"/>
      <c r="R42" s="52"/>
      <c r="S42" s="47"/>
      <c r="T42" s="47"/>
    </row>
    <row r="43" spans="1:20" x14ac:dyDescent="0.2">
      <c r="A43" s="47" t="s">
        <v>69</v>
      </c>
      <c r="B43" s="52">
        <v>1</v>
      </c>
      <c r="C43" s="52">
        <v>9</v>
      </c>
      <c r="D43" s="52">
        <v>12</v>
      </c>
      <c r="E43" s="52">
        <v>8</v>
      </c>
      <c r="F43" s="52">
        <v>6</v>
      </c>
      <c r="G43" s="52">
        <v>13</v>
      </c>
      <c r="H43" s="52">
        <v>3</v>
      </c>
      <c r="I43" s="52">
        <v>2</v>
      </c>
      <c r="J43" s="53">
        <v>13</v>
      </c>
      <c r="K43" s="52"/>
      <c r="L43" s="52"/>
      <c r="M43" s="52"/>
      <c r="N43" s="52"/>
      <c r="O43" s="52"/>
      <c r="P43" s="52"/>
      <c r="Q43" s="52"/>
      <c r="R43" s="52"/>
      <c r="S43" s="47"/>
      <c r="T43" s="47"/>
    </row>
    <row r="44" spans="1:20" x14ac:dyDescent="0.2">
      <c r="A44" s="47" t="s">
        <v>70</v>
      </c>
      <c r="B44" s="52">
        <v>0</v>
      </c>
      <c r="C44" s="52">
        <v>0</v>
      </c>
      <c r="D44" s="52">
        <v>1</v>
      </c>
      <c r="E44" s="52">
        <v>0</v>
      </c>
      <c r="F44" s="52">
        <v>0</v>
      </c>
      <c r="G44" s="52">
        <v>8</v>
      </c>
      <c r="H44" s="52">
        <v>0</v>
      </c>
      <c r="I44" s="52">
        <v>0</v>
      </c>
      <c r="J44" s="53">
        <v>8</v>
      </c>
      <c r="K44" s="52"/>
      <c r="L44" s="52"/>
      <c r="M44" s="52"/>
      <c r="N44" s="52"/>
      <c r="O44" s="52"/>
      <c r="P44" s="52"/>
      <c r="Q44" s="52"/>
      <c r="R44" s="52"/>
      <c r="S44" s="47"/>
      <c r="T44" s="47"/>
    </row>
    <row r="45" spans="1:20" x14ac:dyDescent="0.2">
      <c r="A45" s="47" t="s">
        <v>71</v>
      </c>
      <c r="B45" s="52">
        <v>4</v>
      </c>
      <c r="C45" s="52">
        <v>10</v>
      </c>
      <c r="D45" s="52">
        <v>9</v>
      </c>
      <c r="E45" s="52">
        <v>8</v>
      </c>
      <c r="F45" s="52">
        <v>6</v>
      </c>
      <c r="G45" s="52">
        <v>11</v>
      </c>
      <c r="H45" s="52">
        <v>2</v>
      </c>
      <c r="I45" s="52">
        <v>2</v>
      </c>
      <c r="J45" s="53">
        <v>11</v>
      </c>
      <c r="K45" s="52"/>
      <c r="L45" s="52"/>
      <c r="M45" s="52"/>
      <c r="N45" s="52"/>
      <c r="O45" s="52"/>
      <c r="P45" s="52"/>
      <c r="Q45" s="52"/>
      <c r="R45" s="52"/>
      <c r="S45" s="47"/>
      <c r="T45" s="47"/>
    </row>
    <row r="46" spans="1:20" x14ac:dyDescent="0.2">
      <c r="A46" s="47" t="s">
        <v>72</v>
      </c>
      <c r="B46" s="52">
        <v>0</v>
      </c>
      <c r="C46" s="52">
        <v>2</v>
      </c>
      <c r="D46" s="52">
        <v>1</v>
      </c>
      <c r="E46" s="52">
        <v>1</v>
      </c>
      <c r="F46" s="52">
        <v>2</v>
      </c>
      <c r="G46" s="52">
        <v>3</v>
      </c>
      <c r="H46" s="52">
        <v>0</v>
      </c>
      <c r="I46" s="52">
        <v>0</v>
      </c>
      <c r="J46" s="53">
        <v>3</v>
      </c>
      <c r="K46" s="52"/>
      <c r="L46" s="52"/>
      <c r="M46" s="52"/>
      <c r="N46" s="52"/>
      <c r="O46" s="52"/>
      <c r="P46" s="52"/>
      <c r="Q46" s="52"/>
      <c r="R46" s="52"/>
      <c r="S46" s="47"/>
      <c r="T46" s="47"/>
    </row>
    <row r="47" spans="1:20" x14ac:dyDescent="0.2">
      <c r="A47" s="47" t="s">
        <v>73</v>
      </c>
      <c r="B47" s="52">
        <v>2</v>
      </c>
      <c r="C47" s="52">
        <v>4</v>
      </c>
      <c r="D47" s="52">
        <v>4</v>
      </c>
      <c r="E47" s="52">
        <v>3</v>
      </c>
      <c r="F47" s="52">
        <v>4</v>
      </c>
      <c r="G47" s="52">
        <v>2</v>
      </c>
      <c r="H47" s="52">
        <v>0</v>
      </c>
      <c r="I47" s="52">
        <v>1</v>
      </c>
      <c r="J47" s="53">
        <v>4</v>
      </c>
      <c r="K47" s="52"/>
      <c r="L47" s="52"/>
      <c r="M47" s="52"/>
      <c r="N47" s="52"/>
      <c r="O47" s="52"/>
      <c r="P47" s="52"/>
      <c r="Q47" s="52"/>
      <c r="R47" s="52"/>
      <c r="S47" s="47"/>
      <c r="T47" s="47"/>
    </row>
    <row r="48" spans="1:20" x14ac:dyDescent="0.2">
      <c r="A48" s="47" t="s">
        <v>74</v>
      </c>
      <c r="B48" s="52">
        <v>1</v>
      </c>
      <c r="C48" s="52">
        <v>2</v>
      </c>
      <c r="D48" s="52">
        <v>3</v>
      </c>
      <c r="E48" s="52">
        <v>1</v>
      </c>
      <c r="F48" s="52">
        <v>3</v>
      </c>
      <c r="G48" s="52">
        <v>2</v>
      </c>
      <c r="H48" s="52">
        <v>1</v>
      </c>
      <c r="I48" s="52">
        <v>1</v>
      </c>
      <c r="J48" s="53">
        <v>3</v>
      </c>
      <c r="K48" s="52"/>
      <c r="L48" s="52"/>
      <c r="M48" s="52"/>
      <c r="N48" s="52"/>
      <c r="O48" s="52"/>
      <c r="P48" s="52"/>
      <c r="Q48" s="52"/>
      <c r="R48" s="52"/>
      <c r="S48" s="47"/>
      <c r="T48" s="47"/>
    </row>
    <row r="49" spans="1:20" x14ac:dyDescent="0.2">
      <c r="A49" s="47" t="s">
        <v>75</v>
      </c>
      <c r="B49" s="52">
        <v>0</v>
      </c>
      <c r="C49" s="52">
        <v>0</v>
      </c>
      <c r="D49" s="52">
        <v>0</v>
      </c>
      <c r="E49" s="52">
        <v>0</v>
      </c>
      <c r="F49" s="52">
        <v>0</v>
      </c>
      <c r="G49" s="52">
        <v>4</v>
      </c>
      <c r="H49" s="52">
        <v>1</v>
      </c>
      <c r="I49" s="52">
        <v>0</v>
      </c>
      <c r="J49" s="53">
        <v>4</v>
      </c>
      <c r="K49" s="52"/>
      <c r="L49" s="52"/>
      <c r="M49" s="52"/>
      <c r="N49" s="52"/>
      <c r="O49" s="52"/>
      <c r="P49" s="52"/>
      <c r="Q49" s="52"/>
      <c r="R49" s="52"/>
      <c r="S49" s="47"/>
      <c r="T49" s="47"/>
    </row>
    <row r="50" spans="1:20" x14ac:dyDescent="0.2">
      <c r="A50" s="47" t="s">
        <v>76</v>
      </c>
      <c r="B50" s="52">
        <v>0</v>
      </c>
      <c r="C50" s="52">
        <v>2</v>
      </c>
      <c r="D50" s="52">
        <v>2</v>
      </c>
      <c r="E50" s="52">
        <v>1</v>
      </c>
      <c r="F50" s="52">
        <v>1</v>
      </c>
      <c r="G50" s="52">
        <v>0</v>
      </c>
      <c r="H50" s="52">
        <v>0</v>
      </c>
      <c r="I50" s="52">
        <v>1</v>
      </c>
      <c r="J50" s="53">
        <v>3</v>
      </c>
      <c r="K50" s="52"/>
      <c r="L50" s="52"/>
      <c r="M50" s="52"/>
      <c r="N50" s="52"/>
      <c r="O50" s="52"/>
      <c r="P50" s="52"/>
      <c r="Q50" s="52"/>
      <c r="R50" s="52"/>
      <c r="S50" s="47"/>
      <c r="T50" s="47"/>
    </row>
    <row r="51" spans="1:20" x14ac:dyDescent="0.2">
      <c r="A51" s="47" t="s">
        <v>77</v>
      </c>
      <c r="B51" s="52">
        <v>0</v>
      </c>
      <c r="C51" s="52">
        <v>2</v>
      </c>
      <c r="D51" s="52">
        <v>4</v>
      </c>
      <c r="E51" s="52">
        <v>2</v>
      </c>
      <c r="F51" s="52">
        <v>1</v>
      </c>
      <c r="G51" s="52">
        <v>4</v>
      </c>
      <c r="H51" s="52">
        <v>0</v>
      </c>
      <c r="I51" s="52">
        <v>0</v>
      </c>
      <c r="J51" s="53">
        <v>4</v>
      </c>
      <c r="K51" s="52"/>
      <c r="L51" s="52"/>
      <c r="M51" s="52"/>
      <c r="N51" s="52"/>
      <c r="O51" s="52"/>
      <c r="P51" s="52"/>
      <c r="Q51" s="52"/>
      <c r="R51" s="52"/>
      <c r="S51" s="47"/>
      <c r="T51" s="47"/>
    </row>
    <row r="52" spans="1:20" x14ac:dyDescent="0.2">
      <c r="A52" s="47" t="s">
        <v>78</v>
      </c>
      <c r="B52" s="52">
        <v>1</v>
      </c>
      <c r="C52" s="52">
        <v>3</v>
      </c>
      <c r="D52" s="52">
        <v>3</v>
      </c>
      <c r="E52" s="52">
        <v>1</v>
      </c>
      <c r="F52" s="52">
        <v>1</v>
      </c>
      <c r="G52" s="52">
        <v>2</v>
      </c>
      <c r="H52" s="52">
        <v>0</v>
      </c>
      <c r="I52" s="52">
        <v>0</v>
      </c>
      <c r="J52" s="53">
        <v>3</v>
      </c>
      <c r="K52" s="52"/>
      <c r="L52" s="52"/>
      <c r="M52" s="52"/>
      <c r="N52" s="52"/>
      <c r="O52" s="52"/>
      <c r="P52" s="52"/>
      <c r="Q52" s="52"/>
      <c r="R52" s="52"/>
      <c r="S52" s="47"/>
      <c r="T52" s="47"/>
    </row>
    <row r="53" spans="1:20" x14ac:dyDescent="0.2">
      <c r="A53" s="47" t="s">
        <v>79</v>
      </c>
      <c r="B53" s="52">
        <v>0</v>
      </c>
      <c r="C53" s="52">
        <v>0</v>
      </c>
      <c r="D53" s="52">
        <v>0</v>
      </c>
      <c r="E53" s="52">
        <v>0</v>
      </c>
      <c r="F53" s="52">
        <v>0</v>
      </c>
      <c r="G53" s="52">
        <v>4</v>
      </c>
      <c r="H53" s="52">
        <v>0</v>
      </c>
      <c r="I53" s="52">
        <v>0</v>
      </c>
      <c r="J53" s="53">
        <v>4</v>
      </c>
      <c r="K53" s="52"/>
      <c r="L53" s="52"/>
      <c r="M53" s="52"/>
      <c r="N53" s="52"/>
      <c r="O53" s="52"/>
      <c r="P53" s="52"/>
      <c r="Q53" s="52"/>
      <c r="R53" s="52"/>
      <c r="S53" s="47"/>
      <c r="T53" s="47"/>
    </row>
    <row r="54" spans="1:20" x14ac:dyDescent="0.2">
      <c r="A54" s="47" t="s">
        <v>80</v>
      </c>
      <c r="B54" s="52">
        <v>1</v>
      </c>
      <c r="C54" s="52">
        <v>2</v>
      </c>
      <c r="D54" s="52">
        <v>3</v>
      </c>
      <c r="E54" s="52">
        <v>2</v>
      </c>
      <c r="F54" s="52">
        <v>0</v>
      </c>
      <c r="G54" s="52">
        <v>3</v>
      </c>
      <c r="H54" s="52">
        <v>0</v>
      </c>
      <c r="I54" s="52">
        <v>0</v>
      </c>
      <c r="J54" s="53">
        <v>3</v>
      </c>
      <c r="K54" s="52"/>
      <c r="L54" s="52"/>
      <c r="M54" s="52"/>
      <c r="N54" s="52"/>
      <c r="O54" s="52"/>
      <c r="P54" s="52"/>
      <c r="Q54" s="52"/>
      <c r="R54" s="52"/>
      <c r="S54" s="47"/>
      <c r="T54" s="47"/>
    </row>
    <row r="59" spans="1:20" x14ac:dyDescent="0.2">
      <c r="A59" s="19"/>
      <c r="B59" s="41"/>
    </row>
  </sheetData>
  <mergeCells count="3">
    <mergeCell ref="A2:O2"/>
    <mergeCell ref="A29:O29"/>
    <mergeCell ref="S4:S10"/>
  </mergeCells>
  <conditionalFormatting sqref="T4:T10 B4:Q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1:I5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topLeftCell="A4" zoomScale="143" workbookViewId="0">
      <selection activeCell="C1" sqref="C1:E1"/>
    </sheetView>
  </sheetViews>
  <sheetFormatPr baseColWidth="10" defaultColWidth="8.83203125" defaultRowHeight="15" x14ac:dyDescent="0.2"/>
  <cols>
    <col min="1" max="1" width="12.5" customWidth="1"/>
    <col min="2" max="2" width="29.83203125" style="15" bestFit="1" customWidth="1"/>
    <col min="3" max="3" width="24.83203125" style="2" customWidth="1"/>
    <col min="4" max="4" width="12" style="3" bestFit="1" customWidth="1"/>
    <col min="5" max="5" width="55.83203125" style="5" bestFit="1" customWidth="1"/>
    <col min="6" max="6" width="52.6640625" style="5" bestFit="1" customWidth="1"/>
    <col min="7" max="7" width="16.33203125" customWidth="1"/>
    <col min="8" max="8" width="39.1640625" bestFit="1" customWidth="1"/>
  </cols>
  <sheetData>
    <row r="1" spans="1:8" s="12" customFormat="1" x14ac:dyDescent="0.2">
      <c r="A1" s="56"/>
      <c r="B1" s="57"/>
      <c r="C1" s="99" t="s">
        <v>1221</v>
      </c>
      <c r="D1" s="99"/>
      <c r="E1" s="99"/>
      <c r="F1" s="58"/>
      <c r="G1" s="58"/>
    </row>
    <row r="2" spans="1:8" s="12" customFormat="1" x14ac:dyDescent="0.2">
      <c r="A2" s="56"/>
      <c r="B2" s="57"/>
      <c r="C2" s="59"/>
      <c r="D2" s="60"/>
      <c r="E2" s="58"/>
      <c r="F2" s="58"/>
      <c r="G2" s="56"/>
    </row>
    <row r="3" spans="1:8" s="14" customFormat="1" ht="32" x14ac:dyDescent="0.2">
      <c r="A3" s="61" t="s">
        <v>5</v>
      </c>
      <c r="B3" s="61" t="s">
        <v>4</v>
      </c>
      <c r="C3" s="62" t="s">
        <v>37</v>
      </c>
      <c r="D3" s="63" t="s">
        <v>38</v>
      </c>
      <c r="E3" s="61" t="s">
        <v>39</v>
      </c>
      <c r="F3" s="61" t="s">
        <v>40</v>
      </c>
      <c r="G3" s="64" t="s">
        <v>41</v>
      </c>
    </row>
    <row r="4" spans="1:8" x14ac:dyDescent="0.2">
      <c r="A4" s="47"/>
      <c r="B4" s="65" t="s">
        <v>26</v>
      </c>
      <c r="C4" s="66">
        <v>885.46600000000001</v>
      </c>
      <c r="D4" s="67">
        <v>4.8114574E-2</v>
      </c>
      <c r="E4" s="52" t="s">
        <v>0</v>
      </c>
      <c r="F4" s="52" t="s">
        <v>10</v>
      </c>
      <c r="G4" s="47" t="b">
        <v>0</v>
      </c>
      <c r="H4" s="1"/>
    </row>
    <row r="5" spans="1:8" s="6" customFormat="1" ht="59.5" customHeight="1" x14ac:dyDescent="0.2">
      <c r="A5" s="68"/>
      <c r="B5" s="65" t="s">
        <v>36</v>
      </c>
      <c r="C5" s="69">
        <v>933.44</v>
      </c>
      <c r="D5" s="70">
        <v>4.5829179999999997E-2</v>
      </c>
      <c r="E5" s="65" t="s">
        <v>8</v>
      </c>
      <c r="F5" s="65" t="s">
        <v>7</v>
      </c>
      <c r="G5" s="68" t="b">
        <v>0</v>
      </c>
      <c r="H5" s="17"/>
    </row>
    <row r="6" spans="1:8" x14ac:dyDescent="0.2">
      <c r="A6" s="98"/>
      <c r="B6" s="97" t="s">
        <v>11</v>
      </c>
      <c r="C6" s="66">
        <v>1257.5</v>
      </c>
      <c r="D6" s="67">
        <v>2.4776019999999999E-2</v>
      </c>
      <c r="E6" s="52" t="s">
        <v>6</v>
      </c>
      <c r="F6" s="52" t="s">
        <v>7</v>
      </c>
      <c r="G6" s="47" t="b">
        <v>0</v>
      </c>
      <c r="H6" s="4"/>
    </row>
    <row r="7" spans="1:8" x14ac:dyDescent="0.2">
      <c r="A7" s="98"/>
      <c r="B7" s="97"/>
      <c r="C7" s="66">
        <v>1257.5</v>
      </c>
      <c r="D7" s="67">
        <v>8.4077570000000001E-3</v>
      </c>
      <c r="E7" s="52" t="s">
        <v>8</v>
      </c>
      <c r="F7" s="52" t="s">
        <v>7</v>
      </c>
      <c r="G7" s="47" t="b">
        <v>0</v>
      </c>
      <c r="H7" s="1"/>
    </row>
    <row r="8" spans="1:8" x14ac:dyDescent="0.2">
      <c r="A8" s="98"/>
      <c r="B8" s="97"/>
      <c r="C8" s="66">
        <v>1257.5</v>
      </c>
      <c r="D8" s="67">
        <v>1.8549614999999998E-2</v>
      </c>
      <c r="E8" s="52" t="s">
        <v>0</v>
      </c>
      <c r="F8" s="52" t="s">
        <v>1</v>
      </c>
      <c r="G8" s="47" t="b">
        <v>0</v>
      </c>
      <c r="H8" s="1"/>
    </row>
    <row r="9" spans="1:8" x14ac:dyDescent="0.2">
      <c r="A9" s="98"/>
      <c r="B9" s="97"/>
      <c r="C9" s="66">
        <v>1257.5</v>
      </c>
      <c r="D9" s="67">
        <v>1.2371541999999999E-2</v>
      </c>
      <c r="E9" s="52" t="s">
        <v>0</v>
      </c>
      <c r="F9" s="52" t="s">
        <v>9</v>
      </c>
      <c r="G9" s="47" t="b">
        <v>0</v>
      </c>
      <c r="H9" s="1"/>
    </row>
    <row r="10" spans="1:8" s="15" customFormat="1" ht="57.5" customHeight="1" x14ac:dyDescent="0.2">
      <c r="A10" s="65"/>
      <c r="B10" s="65" t="s">
        <v>13</v>
      </c>
      <c r="C10" s="69">
        <v>1282.5820000000001</v>
      </c>
      <c r="D10" s="70">
        <v>4.2820707999999999E-2</v>
      </c>
      <c r="E10" s="65" t="s">
        <v>8</v>
      </c>
      <c r="F10" s="65" t="s">
        <v>7</v>
      </c>
      <c r="G10" s="65" t="b">
        <v>0</v>
      </c>
      <c r="H10" s="16"/>
    </row>
    <row r="11" spans="1:8" x14ac:dyDescent="0.2">
      <c r="A11" s="98"/>
      <c r="B11" s="97" t="s">
        <v>14</v>
      </c>
      <c r="C11" s="66">
        <v>1419.5</v>
      </c>
      <c r="D11" s="67">
        <v>4.3679869000000003E-2</v>
      </c>
      <c r="E11" s="52" t="s">
        <v>6</v>
      </c>
      <c r="F11" s="52" t="s">
        <v>7</v>
      </c>
      <c r="G11" s="47" t="b">
        <v>0</v>
      </c>
      <c r="H11" s="1"/>
    </row>
    <row r="12" spans="1:8" x14ac:dyDescent="0.2">
      <c r="A12" s="98"/>
      <c r="B12" s="97"/>
      <c r="C12" s="66">
        <v>1419.5</v>
      </c>
      <c r="D12" s="67">
        <v>1.4811980000000001E-2</v>
      </c>
      <c r="E12" s="52" t="s">
        <v>8</v>
      </c>
      <c r="F12" s="52" t="s">
        <v>7</v>
      </c>
      <c r="G12" s="47" t="b">
        <v>0</v>
      </c>
      <c r="H12" s="1"/>
    </row>
    <row r="13" spans="1:8" x14ac:dyDescent="0.2">
      <c r="A13" s="98"/>
      <c r="B13" s="97"/>
      <c r="C13" s="66">
        <v>1419.5</v>
      </c>
      <c r="D13" s="67">
        <v>8.2666379999999998E-3</v>
      </c>
      <c r="E13" s="52" t="s">
        <v>0</v>
      </c>
      <c r="F13" s="52" t="s">
        <v>10</v>
      </c>
      <c r="G13" s="47" t="b">
        <v>0</v>
      </c>
      <c r="H13" s="1"/>
    </row>
    <row r="14" spans="1:8" x14ac:dyDescent="0.2">
      <c r="A14" s="98"/>
      <c r="B14" s="97"/>
      <c r="C14" s="66">
        <v>1419.5</v>
      </c>
      <c r="D14" s="67">
        <v>2.1423870000000001E-2</v>
      </c>
      <c r="E14" s="52" t="s">
        <v>0</v>
      </c>
      <c r="F14" s="52" t="s">
        <v>2</v>
      </c>
      <c r="G14" s="47" t="b">
        <v>0</v>
      </c>
      <c r="H14" s="1"/>
    </row>
    <row r="15" spans="1:8" x14ac:dyDescent="0.2">
      <c r="A15" s="98"/>
      <c r="B15" s="97"/>
      <c r="C15" s="66">
        <v>1419.5</v>
      </c>
      <c r="D15" s="67">
        <v>3.6455113999999997E-2</v>
      </c>
      <c r="E15" s="52" t="s">
        <v>0</v>
      </c>
      <c r="F15" s="52" t="s">
        <v>7</v>
      </c>
      <c r="G15" s="47" t="b">
        <v>0</v>
      </c>
      <c r="H15" s="1"/>
    </row>
    <row r="16" spans="1:8" x14ac:dyDescent="0.2">
      <c r="A16" s="98"/>
      <c r="B16" s="97"/>
      <c r="C16" s="66">
        <v>1419.5</v>
      </c>
      <c r="D16" s="67">
        <v>1.1636054E-2</v>
      </c>
      <c r="E16" s="52" t="s">
        <v>0</v>
      </c>
      <c r="F16" s="52" t="s">
        <v>1</v>
      </c>
      <c r="G16" s="47" t="b">
        <v>0</v>
      </c>
      <c r="H16" s="1"/>
    </row>
    <row r="17" spans="1:8" x14ac:dyDescent="0.2">
      <c r="A17" s="98"/>
      <c r="B17" s="97"/>
      <c r="C17" s="66">
        <v>1419.5</v>
      </c>
      <c r="D17" s="67">
        <v>1.1975428E-2</v>
      </c>
      <c r="E17" s="52" t="s">
        <v>0</v>
      </c>
      <c r="F17" s="52" t="s">
        <v>9</v>
      </c>
      <c r="G17" s="47" t="b">
        <v>0</v>
      </c>
      <c r="H17" s="1"/>
    </row>
    <row r="18" spans="1:8" s="6" customFormat="1" ht="36.5" customHeight="1" x14ac:dyDescent="0.2">
      <c r="A18" s="97"/>
      <c r="B18" s="97" t="s">
        <v>15</v>
      </c>
      <c r="C18" s="66">
        <v>1444.6</v>
      </c>
      <c r="D18" s="70">
        <v>1.2395098E-2</v>
      </c>
      <c r="E18" s="65" t="s">
        <v>8</v>
      </c>
      <c r="F18" s="65" t="s">
        <v>2</v>
      </c>
      <c r="G18" s="68" t="b">
        <v>1</v>
      </c>
      <c r="H18" s="17"/>
    </row>
    <row r="19" spans="1:8" s="6" customFormat="1" ht="39.5" customHeight="1" x14ac:dyDescent="0.2">
      <c r="A19" s="97"/>
      <c r="B19" s="97"/>
      <c r="C19" s="66">
        <v>1444.6</v>
      </c>
      <c r="D19" s="70">
        <v>2.2511601999999999E-2</v>
      </c>
      <c r="E19" s="65" t="s">
        <v>8</v>
      </c>
      <c r="F19" s="65" t="s">
        <v>7</v>
      </c>
      <c r="G19" s="68" t="b">
        <v>1</v>
      </c>
      <c r="H19" s="17"/>
    </row>
    <row r="20" spans="1:8" x14ac:dyDescent="0.2">
      <c r="A20" s="98"/>
      <c r="B20" s="97" t="s">
        <v>16</v>
      </c>
      <c r="C20" s="66">
        <v>1485.6</v>
      </c>
      <c r="D20" s="67">
        <v>2.1423870000000001E-2</v>
      </c>
      <c r="E20" s="52" t="s">
        <v>0</v>
      </c>
      <c r="F20" s="52" t="s">
        <v>2</v>
      </c>
      <c r="G20" s="47" t="b">
        <v>0</v>
      </c>
      <c r="H20" s="1"/>
    </row>
    <row r="21" spans="1:8" x14ac:dyDescent="0.2">
      <c r="A21" s="98"/>
      <c r="B21" s="97"/>
      <c r="C21" s="66">
        <v>1485.6</v>
      </c>
      <c r="D21" s="67">
        <v>3.6455113999999997E-2</v>
      </c>
      <c r="E21" s="52" t="s">
        <v>0</v>
      </c>
      <c r="F21" s="52" t="s">
        <v>7</v>
      </c>
      <c r="G21" s="47" t="b">
        <v>0</v>
      </c>
      <c r="H21" s="1"/>
    </row>
    <row r="22" spans="1:8" x14ac:dyDescent="0.2">
      <c r="A22" s="98"/>
      <c r="B22" s="97"/>
      <c r="C22" s="66">
        <v>1485.6</v>
      </c>
      <c r="D22" s="67">
        <v>2.3163359000000001E-2</v>
      </c>
      <c r="E22" s="52" t="s">
        <v>0</v>
      </c>
      <c r="F22" s="52" t="s">
        <v>1</v>
      </c>
      <c r="G22" s="47" t="b">
        <v>0</v>
      </c>
      <c r="H22" s="1"/>
    </row>
    <row r="23" spans="1:8" x14ac:dyDescent="0.2">
      <c r="A23" s="98"/>
      <c r="B23" s="97"/>
      <c r="C23" s="66">
        <v>1485.6</v>
      </c>
      <c r="D23" s="67">
        <v>2.6173209999999999E-2</v>
      </c>
      <c r="E23" s="52" t="s">
        <v>0</v>
      </c>
      <c r="F23" s="52" t="s">
        <v>9</v>
      </c>
      <c r="G23" s="47" t="b">
        <v>0</v>
      </c>
      <c r="H23" s="1"/>
    </row>
    <row r="24" spans="1:8" x14ac:dyDescent="0.2">
      <c r="A24" s="98"/>
      <c r="B24" s="97"/>
      <c r="C24" s="66">
        <v>1485.6</v>
      </c>
      <c r="D24" s="67">
        <v>4.2238353999999999E-2</v>
      </c>
      <c r="E24" s="52" t="s">
        <v>3</v>
      </c>
      <c r="F24" s="52" t="s">
        <v>1</v>
      </c>
      <c r="G24" s="47" t="b">
        <v>0</v>
      </c>
      <c r="H24" s="1"/>
    </row>
    <row r="25" spans="1:8" x14ac:dyDescent="0.2">
      <c r="A25" s="98"/>
      <c r="B25" s="97"/>
      <c r="C25" s="66">
        <v>1485.6</v>
      </c>
      <c r="D25" s="67">
        <v>1.8108152999999998E-2</v>
      </c>
      <c r="E25" s="52" t="s">
        <v>3</v>
      </c>
      <c r="F25" s="52" t="s">
        <v>9</v>
      </c>
      <c r="G25" s="47" t="b">
        <v>0</v>
      </c>
      <c r="H25" s="1"/>
    </row>
    <row r="26" spans="1:8" s="6" customFormat="1" ht="37.75" customHeight="1" x14ac:dyDescent="0.2">
      <c r="A26" s="97"/>
      <c r="B26" s="97" t="s">
        <v>17</v>
      </c>
      <c r="C26" s="69">
        <v>1501.645</v>
      </c>
      <c r="D26" s="70">
        <v>2.2382230000000001E-3</v>
      </c>
      <c r="E26" s="65" t="s">
        <v>8</v>
      </c>
      <c r="F26" s="65" t="s">
        <v>2</v>
      </c>
      <c r="G26" s="68" t="b">
        <v>1</v>
      </c>
      <c r="H26" s="17"/>
    </row>
    <row r="27" spans="1:8" s="6" customFormat="1" ht="32.5" customHeight="1" x14ac:dyDescent="0.2">
      <c r="A27" s="97"/>
      <c r="B27" s="97"/>
      <c r="C27" s="69">
        <v>1501.645</v>
      </c>
      <c r="D27" s="70">
        <v>8.4077570000000001E-3</v>
      </c>
      <c r="E27" s="65" t="s">
        <v>8</v>
      </c>
      <c r="F27" s="65" t="s">
        <v>7</v>
      </c>
      <c r="G27" s="68" t="b">
        <v>1</v>
      </c>
      <c r="H27" s="17"/>
    </row>
    <row r="28" spans="1:8" s="6" customFormat="1" ht="35.5" customHeight="1" x14ac:dyDescent="0.2">
      <c r="A28" s="97"/>
      <c r="B28" s="97" t="s">
        <v>18</v>
      </c>
      <c r="C28" s="69">
        <v>1542.7049999999999</v>
      </c>
      <c r="D28" s="70">
        <v>4.8887964999999999E-2</v>
      </c>
      <c r="E28" s="65" t="s">
        <v>8</v>
      </c>
      <c r="F28" s="65" t="s">
        <v>0</v>
      </c>
      <c r="G28" s="68" t="b">
        <v>0</v>
      </c>
      <c r="H28" s="17"/>
    </row>
    <row r="29" spans="1:8" s="6" customFormat="1" ht="34.25" customHeight="1" x14ac:dyDescent="0.2">
      <c r="A29" s="97"/>
      <c r="B29" s="97"/>
      <c r="C29" s="69">
        <v>1542.7049999999999</v>
      </c>
      <c r="D29" s="70">
        <v>4.2238353999999999E-2</v>
      </c>
      <c r="E29" s="65" t="s">
        <v>3</v>
      </c>
      <c r="F29" s="65" t="s">
        <v>1</v>
      </c>
      <c r="G29" s="68" t="b">
        <v>0</v>
      </c>
      <c r="H29" s="17"/>
    </row>
    <row r="30" spans="1:8" x14ac:dyDescent="0.2">
      <c r="A30" s="98"/>
      <c r="B30" s="97" t="s">
        <v>19</v>
      </c>
      <c r="C30" s="66">
        <v>1581.635</v>
      </c>
      <c r="D30" s="67">
        <v>4.8245224000000003E-2</v>
      </c>
      <c r="E30" s="52" t="s">
        <v>6</v>
      </c>
      <c r="F30" s="52" t="s">
        <v>7</v>
      </c>
      <c r="G30" s="47" t="b">
        <v>0</v>
      </c>
      <c r="H30" s="1"/>
    </row>
    <row r="31" spans="1:8" x14ac:dyDescent="0.2">
      <c r="A31" s="98"/>
      <c r="B31" s="97"/>
      <c r="C31" s="66">
        <v>1581.635</v>
      </c>
      <c r="D31" s="67">
        <v>4.2820707999999999E-2</v>
      </c>
      <c r="E31" s="52" t="s">
        <v>8</v>
      </c>
      <c r="F31" s="52" t="s">
        <v>7</v>
      </c>
      <c r="G31" s="47" t="b">
        <v>0</v>
      </c>
      <c r="H31" s="1"/>
    </row>
    <row r="32" spans="1:8" x14ac:dyDescent="0.2">
      <c r="A32" s="98"/>
      <c r="B32" s="97"/>
      <c r="C32" s="66">
        <v>1581.635</v>
      </c>
      <c r="D32" s="67">
        <v>1.5268159E-2</v>
      </c>
      <c r="E32" s="52" t="s">
        <v>0</v>
      </c>
      <c r="F32" s="52" t="s">
        <v>10</v>
      </c>
      <c r="G32" s="47" t="b">
        <v>0</v>
      </c>
      <c r="H32" s="1"/>
    </row>
    <row r="33" spans="1:8" x14ac:dyDescent="0.2">
      <c r="A33" s="98"/>
      <c r="B33" s="97"/>
      <c r="C33" s="66">
        <v>1581.635</v>
      </c>
      <c r="D33" s="67">
        <v>2.1423870000000001E-2</v>
      </c>
      <c r="E33" s="52" t="s">
        <v>0</v>
      </c>
      <c r="F33" s="52" t="s">
        <v>2</v>
      </c>
      <c r="G33" s="47" t="b">
        <v>0</v>
      </c>
      <c r="H33" s="1"/>
    </row>
    <row r="34" spans="1:8" x14ac:dyDescent="0.2">
      <c r="A34" s="98"/>
      <c r="B34" s="97"/>
      <c r="C34" s="66">
        <v>1581.635</v>
      </c>
      <c r="D34" s="67">
        <v>3.6455113999999997E-2</v>
      </c>
      <c r="E34" s="52" t="s">
        <v>0</v>
      </c>
      <c r="F34" s="52" t="s">
        <v>7</v>
      </c>
      <c r="G34" s="47" t="b">
        <v>0</v>
      </c>
      <c r="H34" s="1"/>
    </row>
    <row r="35" spans="1:8" x14ac:dyDescent="0.2">
      <c r="A35" s="98"/>
      <c r="B35" s="97"/>
      <c r="C35" s="66">
        <v>1581.635</v>
      </c>
      <c r="D35" s="67">
        <v>1.3525149E-2</v>
      </c>
      <c r="E35" s="52" t="s">
        <v>0</v>
      </c>
      <c r="F35" s="52" t="s">
        <v>1</v>
      </c>
      <c r="G35" s="47" t="b">
        <v>0</v>
      </c>
      <c r="H35" s="1"/>
    </row>
    <row r="36" spans="1:8" x14ac:dyDescent="0.2">
      <c r="A36" s="98"/>
      <c r="B36" s="97"/>
      <c r="C36" s="66">
        <v>1581.635</v>
      </c>
      <c r="D36" s="67">
        <v>1.2371541999999999E-2</v>
      </c>
      <c r="E36" s="52" t="s">
        <v>0</v>
      </c>
      <c r="F36" s="52" t="s">
        <v>9</v>
      </c>
      <c r="G36" s="47" t="b">
        <v>0</v>
      </c>
      <c r="H36" s="1"/>
    </row>
    <row r="37" spans="1:8" s="6" customFormat="1" ht="63" customHeight="1" x14ac:dyDescent="0.2">
      <c r="A37" s="68"/>
      <c r="B37" s="65" t="s">
        <v>20</v>
      </c>
      <c r="C37" s="69">
        <v>1647.6980000000001</v>
      </c>
      <c r="D37" s="70">
        <v>4.9074281999999997E-2</v>
      </c>
      <c r="E37" s="65" t="s">
        <v>8</v>
      </c>
      <c r="F37" s="65" t="s">
        <v>7</v>
      </c>
      <c r="G37" s="68" t="b">
        <v>1</v>
      </c>
      <c r="H37" s="17"/>
    </row>
    <row r="38" spans="1:8" s="6" customFormat="1" ht="25.75" customHeight="1" x14ac:dyDescent="0.2">
      <c r="A38" s="97"/>
      <c r="B38" s="97" t="s">
        <v>21</v>
      </c>
      <c r="C38" s="69">
        <v>1663.723</v>
      </c>
      <c r="D38" s="70">
        <v>3.9536060999999997E-2</v>
      </c>
      <c r="E38" s="65" t="s">
        <v>8</v>
      </c>
      <c r="F38" s="65" t="s">
        <v>0</v>
      </c>
      <c r="G38" s="68" t="b">
        <v>1</v>
      </c>
      <c r="H38" s="17"/>
    </row>
    <row r="39" spans="1:8" s="6" customFormat="1" ht="22.25" customHeight="1" x14ac:dyDescent="0.2">
      <c r="A39" s="97"/>
      <c r="B39" s="97"/>
      <c r="C39" s="69">
        <v>1663.723</v>
      </c>
      <c r="D39" s="70">
        <v>1.8906402999999999E-2</v>
      </c>
      <c r="E39" s="65" t="s">
        <v>8</v>
      </c>
      <c r="F39" s="65" t="s">
        <v>10</v>
      </c>
      <c r="G39" s="68" t="b">
        <v>1</v>
      </c>
      <c r="H39" s="17"/>
    </row>
    <row r="40" spans="1:8" s="6" customFormat="1" ht="28.75" customHeight="1" x14ac:dyDescent="0.2">
      <c r="A40" s="97"/>
      <c r="B40" s="97"/>
      <c r="C40" s="69">
        <v>1663.723</v>
      </c>
      <c r="D40" s="70">
        <v>1.9029473000000002E-2</v>
      </c>
      <c r="E40" s="65" t="s">
        <v>8</v>
      </c>
      <c r="F40" s="65" t="s">
        <v>7</v>
      </c>
      <c r="G40" s="68" t="b">
        <v>1</v>
      </c>
      <c r="H40" s="17"/>
    </row>
    <row r="41" spans="1:8" s="6" customFormat="1" ht="75.5" customHeight="1" x14ac:dyDescent="0.2">
      <c r="A41" s="68"/>
      <c r="B41" s="65" t="s">
        <v>22</v>
      </c>
      <c r="C41" s="69">
        <v>1704.7660000000001</v>
      </c>
      <c r="D41" s="70">
        <v>4.2695234999999998E-2</v>
      </c>
      <c r="E41" s="65" t="s">
        <v>0</v>
      </c>
      <c r="F41" s="65" t="s">
        <v>7</v>
      </c>
      <c r="G41" s="68" t="b">
        <v>1</v>
      </c>
      <c r="H41" s="17"/>
    </row>
    <row r="42" spans="1:8" x14ac:dyDescent="0.2">
      <c r="A42" s="98"/>
      <c r="B42" s="97" t="s">
        <v>23</v>
      </c>
      <c r="C42" s="66">
        <v>1743.6959999999999</v>
      </c>
      <c r="D42" s="67">
        <v>3.9162110999999999E-2</v>
      </c>
      <c r="E42" s="52" t="s">
        <v>8</v>
      </c>
      <c r="F42" s="52" t="s">
        <v>7</v>
      </c>
      <c r="G42" s="47" t="b">
        <v>0</v>
      </c>
      <c r="H42" s="1"/>
    </row>
    <row r="43" spans="1:8" x14ac:dyDescent="0.2">
      <c r="A43" s="98"/>
      <c r="B43" s="97"/>
      <c r="C43" s="66">
        <v>1743.6959999999999</v>
      </c>
      <c r="D43" s="67">
        <v>2.1034568999999999E-2</v>
      </c>
      <c r="E43" s="52" t="s">
        <v>0</v>
      </c>
      <c r="F43" s="52" t="s">
        <v>10</v>
      </c>
      <c r="G43" s="47" t="b">
        <v>0</v>
      </c>
      <c r="H43" s="1"/>
    </row>
    <row r="44" spans="1:8" x14ac:dyDescent="0.2">
      <c r="A44" s="98"/>
      <c r="B44" s="97"/>
      <c r="C44" s="66">
        <v>1743.6959999999999</v>
      </c>
      <c r="D44" s="67">
        <v>3.7545956999999998E-2</v>
      </c>
      <c r="E44" s="52" t="s">
        <v>0</v>
      </c>
      <c r="F44" s="52" t="s">
        <v>2</v>
      </c>
      <c r="G44" s="47" t="b">
        <v>0</v>
      </c>
      <c r="H44" s="1"/>
    </row>
    <row r="45" spans="1:8" x14ac:dyDescent="0.2">
      <c r="A45" s="98"/>
      <c r="B45" s="97"/>
      <c r="C45" s="66">
        <v>1743.6959999999999</v>
      </c>
      <c r="D45" s="67">
        <v>4.8834110999999999E-2</v>
      </c>
      <c r="E45" s="52" t="s">
        <v>0</v>
      </c>
      <c r="F45" s="52" t="s">
        <v>7</v>
      </c>
      <c r="G45" s="47" t="b">
        <v>0</v>
      </c>
      <c r="H45" s="1"/>
    </row>
    <row r="46" spans="1:8" x14ac:dyDescent="0.2">
      <c r="A46" s="98"/>
      <c r="B46" s="97"/>
      <c r="C46" s="66">
        <v>1743.6959999999999</v>
      </c>
      <c r="D46" s="67">
        <v>1.1636054E-2</v>
      </c>
      <c r="E46" s="52" t="s">
        <v>0</v>
      </c>
      <c r="F46" s="52" t="s">
        <v>1</v>
      </c>
      <c r="G46" s="47" t="b">
        <v>0</v>
      </c>
      <c r="H46" s="1"/>
    </row>
    <row r="47" spans="1:8" x14ac:dyDescent="0.2">
      <c r="A47" s="98"/>
      <c r="B47" s="97"/>
      <c r="C47" s="66">
        <v>1743.6959999999999</v>
      </c>
      <c r="D47" s="67">
        <v>1.1975428E-2</v>
      </c>
      <c r="E47" s="52" t="s">
        <v>0</v>
      </c>
      <c r="F47" s="52" t="s">
        <v>9</v>
      </c>
      <c r="G47" s="47" t="b">
        <v>0</v>
      </c>
      <c r="H47" s="1"/>
    </row>
    <row r="48" spans="1:8" s="6" customFormat="1" ht="28.25" customHeight="1" x14ac:dyDescent="0.2">
      <c r="A48" s="97"/>
      <c r="B48" s="97" t="s">
        <v>24</v>
      </c>
      <c r="C48" s="69">
        <v>1793.7</v>
      </c>
      <c r="D48" s="70">
        <v>4.8887964999999999E-2</v>
      </c>
      <c r="E48" s="65" t="s">
        <v>8</v>
      </c>
      <c r="F48" s="65" t="s">
        <v>0</v>
      </c>
      <c r="G48" s="68" t="b">
        <v>1</v>
      </c>
      <c r="H48" s="17"/>
    </row>
    <row r="49" spans="1:8" s="6" customFormat="1" ht="22.75" customHeight="1" x14ac:dyDescent="0.2">
      <c r="A49" s="97"/>
      <c r="B49" s="97"/>
      <c r="C49" s="69">
        <v>1793.7</v>
      </c>
      <c r="D49" s="70">
        <v>1.4038091000000001E-2</v>
      </c>
      <c r="E49" s="65" t="s">
        <v>8</v>
      </c>
      <c r="F49" s="65" t="s">
        <v>2</v>
      </c>
      <c r="G49" s="68" t="b">
        <v>1</v>
      </c>
      <c r="H49" s="17"/>
    </row>
    <row r="50" spans="1:8" s="6" customFormat="1" ht="27.5" customHeight="1" x14ac:dyDescent="0.2">
      <c r="A50" s="97"/>
      <c r="B50" s="97"/>
      <c r="C50" s="69">
        <v>1793.7</v>
      </c>
      <c r="D50" s="70">
        <v>8.4077570000000001E-3</v>
      </c>
      <c r="E50" s="65" t="s">
        <v>8</v>
      </c>
      <c r="F50" s="65" t="s">
        <v>7</v>
      </c>
      <c r="G50" s="68" t="b">
        <v>1</v>
      </c>
      <c r="H50" s="17"/>
    </row>
    <row r="51" spans="1:8" x14ac:dyDescent="0.2">
      <c r="A51" s="98"/>
      <c r="B51" s="97" t="s">
        <v>25</v>
      </c>
      <c r="C51" s="66">
        <v>1809.76</v>
      </c>
      <c r="D51" s="67">
        <v>4.3679869000000003E-2</v>
      </c>
      <c r="E51" s="52" t="s">
        <v>6</v>
      </c>
      <c r="F51" s="52" t="s">
        <v>7</v>
      </c>
      <c r="G51" s="47" t="b">
        <v>1</v>
      </c>
      <c r="H51" s="1"/>
    </row>
    <row r="52" spans="1:8" x14ac:dyDescent="0.2">
      <c r="A52" s="98"/>
      <c r="B52" s="97"/>
      <c r="C52" s="66">
        <v>1809.76</v>
      </c>
      <c r="D52" s="67">
        <v>4.8887964999999999E-2</v>
      </c>
      <c r="E52" s="52" t="s">
        <v>8</v>
      </c>
      <c r="F52" s="52" t="s">
        <v>0</v>
      </c>
      <c r="G52" s="47" t="b">
        <v>1</v>
      </c>
      <c r="H52" s="1"/>
    </row>
    <row r="53" spans="1:8" x14ac:dyDescent="0.2">
      <c r="A53" s="98"/>
      <c r="B53" s="97"/>
      <c r="C53" s="66">
        <v>1809.76</v>
      </c>
      <c r="D53" s="67">
        <v>5.8143099999999998E-4</v>
      </c>
      <c r="E53" s="52" t="s">
        <v>8</v>
      </c>
      <c r="F53" s="52" t="s">
        <v>2</v>
      </c>
      <c r="G53" s="47" t="b">
        <v>1</v>
      </c>
      <c r="H53" s="1"/>
    </row>
    <row r="54" spans="1:8" x14ac:dyDescent="0.2">
      <c r="A54" s="98"/>
      <c r="B54" s="97"/>
      <c r="C54" s="66">
        <v>1809.76</v>
      </c>
      <c r="D54" s="67">
        <v>8.4077570000000001E-3</v>
      </c>
      <c r="E54" s="52" t="s">
        <v>8</v>
      </c>
      <c r="F54" s="52" t="s">
        <v>7</v>
      </c>
      <c r="G54" s="47" t="b">
        <v>1</v>
      </c>
      <c r="H54" s="1"/>
    </row>
    <row r="55" spans="1:8" x14ac:dyDescent="0.2">
      <c r="A55" s="98"/>
      <c r="B55" s="97"/>
      <c r="C55" s="66">
        <v>1809.76</v>
      </c>
      <c r="D55" s="67">
        <v>8.2666379999999998E-3</v>
      </c>
      <c r="E55" s="52" t="s">
        <v>0</v>
      </c>
      <c r="F55" s="52" t="s">
        <v>10</v>
      </c>
      <c r="G55" s="47" t="b">
        <v>0</v>
      </c>
      <c r="H55" s="1"/>
    </row>
    <row r="56" spans="1:8" x14ac:dyDescent="0.2">
      <c r="A56" s="47"/>
      <c r="B56" s="65" t="s">
        <v>26</v>
      </c>
      <c r="C56" s="66">
        <v>1838.761</v>
      </c>
      <c r="D56" s="67">
        <v>1.4811980000000001E-2</v>
      </c>
      <c r="E56" s="52" t="s">
        <v>8</v>
      </c>
      <c r="F56" s="52" t="s">
        <v>7</v>
      </c>
      <c r="G56" s="47" t="b">
        <v>1</v>
      </c>
      <c r="H56" s="1"/>
    </row>
    <row r="57" spans="1:8" s="6" customFormat="1" ht="76.75" customHeight="1" x14ac:dyDescent="0.2">
      <c r="A57" s="68"/>
      <c r="B57" s="65" t="s">
        <v>27</v>
      </c>
      <c r="C57" s="69">
        <v>1850.8030000000001</v>
      </c>
      <c r="D57" s="70">
        <v>2.7730032000000002E-2</v>
      </c>
      <c r="E57" s="65" t="s">
        <v>0</v>
      </c>
      <c r="F57" s="65" t="s">
        <v>3</v>
      </c>
      <c r="G57" s="68" t="b">
        <v>1</v>
      </c>
      <c r="H57" s="17"/>
    </row>
    <row r="58" spans="1:8" x14ac:dyDescent="0.2">
      <c r="A58" s="98"/>
      <c r="B58" s="97" t="s">
        <v>28</v>
      </c>
      <c r="C58" s="66">
        <v>1891.847</v>
      </c>
      <c r="D58" s="67">
        <v>4.8887964999999999E-2</v>
      </c>
      <c r="E58" s="52" t="s">
        <v>8</v>
      </c>
      <c r="F58" s="52" t="s">
        <v>0</v>
      </c>
      <c r="G58" s="47" t="b">
        <v>1</v>
      </c>
      <c r="H58" s="1"/>
    </row>
    <row r="59" spans="1:8" x14ac:dyDescent="0.2">
      <c r="A59" s="98"/>
      <c r="B59" s="97"/>
      <c r="C59" s="66">
        <v>1891.847</v>
      </c>
      <c r="D59" s="67">
        <v>4.5829179999999997E-2</v>
      </c>
      <c r="E59" s="52" t="s">
        <v>8</v>
      </c>
      <c r="F59" s="52" t="s">
        <v>7</v>
      </c>
      <c r="G59" s="47" t="b">
        <v>1</v>
      </c>
      <c r="H59" s="1"/>
    </row>
    <row r="60" spans="1:8" x14ac:dyDescent="0.2">
      <c r="A60" s="98"/>
      <c r="B60" s="97"/>
      <c r="C60" s="66">
        <v>1891.847</v>
      </c>
      <c r="D60" s="67">
        <v>2.1991598000000001E-2</v>
      </c>
      <c r="E60" s="52" t="s">
        <v>0</v>
      </c>
      <c r="F60" s="52" t="s">
        <v>9</v>
      </c>
      <c r="G60" s="47" t="b">
        <v>0</v>
      </c>
      <c r="H60" s="1"/>
    </row>
    <row r="61" spans="1:8" x14ac:dyDescent="0.2">
      <c r="A61" s="98"/>
      <c r="B61" s="97"/>
      <c r="C61" s="66">
        <v>1891.847</v>
      </c>
      <c r="D61" s="67">
        <v>4.2238353999999999E-2</v>
      </c>
      <c r="E61" s="52" t="s">
        <v>3</v>
      </c>
      <c r="F61" s="52" t="s">
        <v>1</v>
      </c>
      <c r="G61" s="47" t="b">
        <v>0</v>
      </c>
      <c r="H61" s="1"/>
    </row>
    <row r="62" spans="1:8" x14ac:dyDescent="0.2">
      <c r="A62" s="98"/>
      <c r="B62" s="97"/>
      <c r="C62" s="66">
        <v>1891.847</v>
      </c>
      <c r="D62" s="67">
        <v>6.0719509999999999E-3</v>
      </c>
      <c r="E62" s="52" t="s">
        <v>3</v>
      </c>
      <c r="F62" s="52" t="s">
        <v>9</v>
      </c>
      <c r="G62" s="47" t="b">
        <v>0</v>
      </c>
      <c r="H62" s="1"/>
    </row>
    <row r="63" spans="1:8" s="6" customFormat="1" ht="18.5" customHeight="1" x14ac:dyDescent="0.2">
      <c r="A63" s="97"/>
      <c r="B63" s="97" t="s">
        <v>29</v>
      </c>
      <c r="C63" s="69">
        <v>1905.758</v>
      </c>
      <c r="D63" s="70">
        <v>4.5829179999999997E-2</v>
      </c>
      <c r="E63" s="65" t="s">
        <v>8</v>
      </c>
      <c r="F63" s="65" t="s">
        <v>7</v>
      </c>
      <c r="G63" s="68" t="b">
        <v>0</v>
      </c>
      <c r="H63" s="17"/>
    </row>
    <row r="64" spans="1:8" s="6" customFormat="1" ht="17.5" customHeight="1" x14ac:dyDescent="0.2">
      <c r="A64" s="97"/>
      <c r="B64" s="97"/>
      <c r="C64" s="69">
        <v>1905.758</v>
      </c>
      <c r="D64" s="70">
        <v>4.5992536000000001E-2</v>
      </c>
      <c r="E64" s="65" t="s">
        <v>0</v>
      </c>
      <c r="F64" s="65" t="s">
        <v>10</v>
      </c>
      <c r="G64" s="68" t="b">
        <v>0</v>
      </c>
      <c r="H64" s="17"/>
    </row>
    <row r="65" spans="1:8" s="6" customFormat="1" ht="18.5" customHeight="1" x14ac:dyDescent="0.2">
      <c r="A65" s="97"/>
      <c r="B65" s="97"/>
      <c r="C65" s="69">
        <v>1905.758</v>
      </c>
      <c r="D65" s="70">
        <v>2.3163359000000001E-2</v>
      </c>
      <c r="E65" s="65" t="s">
        <v>0</v>
      </c>
      <c r="F65" s="65" t="s">
        <v>1</v>
      </c>
      <c r="G65" s="68" t="b">
        <v>0</v>
      </c>
      <c r="H65" s="17"/>
    </row>
    <row r="66" spans="1:8" s="6" customFormat="1" ht="20.5" customHeight="1" x14ac:dyDescent="0.2">
      <c r="A66" s="97"/>
      <c r="B66" s="97"/>
      <c r="C66" s="69">
        <v>1905.758</v>
      </c>
      <c r="D66" s="70">
        <v>1.4926198E-2</v>
      </c>
      <c r="E66" s="65" t="s">
        <v>0</v>
      </c>
      <c r="F66" s="65" t="s">
        <v>9</v>
      </c>
      <c r="G66" s="68" t="b">
        <v>0</v>
      </c>
      <c r="H66" s="17"/>
    </row>
    <row r="67" spans="1:8" s="6" customFormat="1" ht="43.25" customHeight="1" x14ac:dyDescent="0.2">
      <c r="A67" s="97"/>
      <c r="B67" s="97" t="s">
        <v>30</v>
      </c>
      <c r="C67" s="69">
        <v>1976.8340000000001</v>
      </c>
      <c r="D67" s="70">
        <v>2.3163359000000001E-2</v>
      </c>
      <c r="E67" s="65" t="s">
        <v>0</v>
      </c>
      <c r="F67" s="65" t="s">
        <v>1</v>
      </c>
      <c r="G67" s="68" t="b">
        <v>0</v>
      </c>
      <c r="H67" s="17"/>
    </row>
    <row r="68" spans="1:8" s="6" customFormat="1" ht="45" customHeight="1" x14ac:dyDescent="0.2">
      <c r="A68" s="97"/>
      <c r="B68" s="97"/>
      <c r="C68" s="69">
        <v>1976.8340000000001</v>
      </c>
      <c r="D68" s="70">
        <v>1.1975428E-2</v>
      </c>
      <c r="E68" s="65" t="s">
        <v>0</v>
      </c>
      <c r="F68" s="65" t="s">
        <v>9</v>
      </c>
      <c r="G68" s="68" t="b">
        <v>0</v>
      </c>
      <c r="H68" s="17"/>
    </row>
    <row r="69" spans="1:8" s="6" customFormat="1" ht="77.5" customHeight="1" x14ac:dyDescent="0.2">
      <c r="A69" s="68"/>
      <c r="B69" s="65" t="s">
        <v>31</v>
      </c>
      <c r="C69" s="69">
        <v>2028.8389999999999</v>
      </c>
      <c r="D69" s="70">
        <v>2.3163359000000001E-2</v>
      </c>
      <c r="E69" s="65" t="s">
        <v>0</v>
      </c>
      <c r="F69" s="65" t="s">
        <v>1</v>
      </c>
      <c r="G69" s="68" t="b">
        <v>0</v>
      </c>
      <c r="H69" s="17"/>
    </row>
    <row r="70" spans="1:8" s="6" customFormat="1" ht="79.25" customHeight="1" x14ac:dyDescent="0.2">
      <c r="A70" s="68"/>
      <c r="B70" s="68" t="s">
        <v>32</v>
      </c>
      <c r="C70" s="69">
        <v>2122.8710000000001</v>
      </c>
      <c r="D70" s="70">
        <v>3.9601406999999998E-2</v>
      </c>
      <c r="E70" s="65" t="s">
        <v>0</v>
      </c>
      <c r="F70" s="65" t="s">
        <v>10</v>
      </c>
      <c r="G70" s="68" t="b">
        <v>0</v>
      </c>
      <c r="H70" s="17"/>
    </row>
    <row r="71" spans="1:8" s="6" customFormat="1" ht="22.75" customHeight="1" x14ac:dyDescent="0.2">
      <c r="A71" s="97"/>
      <c r="B71" s="97" t="s">
        <v>26</v>
      </c>
      <c r="C71" s="69">
        <v>2150.84</v>
      </c>
      <c r="D71" s="70">
        <v>2.3163359000000001E-2</v>
      </c>
      <c r="E71" s="65" t="s">
        <v>0</v>
      </c>
      <c r="F71" s="65" t="s">
        <v>1</v>
      </c>
      <c r="G71" s="68" t="b">
        <v>0</v>
      </c>
      <c r="H71" s="17"/>
    </row>
    <row r="72" spans="1:8" s="6" customFormat="1" ht="18.5" customHeight="1" x14ac:dyDescent="0.2">
      <c r="A72" s="97"/>
      <c r="B72" s="97"/>
      <c r="C72" s="69">
        <v>2150.84</v>
      </c>
      <c r="D72" s="70">
        <v>1.4926198E-2</v>
      </c>
      <c r="E72" s="65" t="s">
        <v>0</v>
      </c>
      <c r="F72" s="65" t="s">
        <v>9</v>
      </c>
      <c r="G72" s="68" t="b">
        <v>0</v>
      </c>
      <c r="H72" s="17"/>
    </row>
    <row r="73" spans="1:8" s="6" customFormat="1" ht="20.5" customHeight="1" x14ac:dyDescent="0.2">
      <c r="A73" s="97"/>
      <c r="B73" s="97" t="s">
        <v>33</v>
      </c>
      <c r="C73" s="69">
        <v>2174.9259999999999</v>
      </c>
      <c r="D73" s="70">
        <v>4.8887964999999999E-2</v>
      </c>
      <c r="E73" s="65" t="s">
        <v>8</v>
      </c>
      <c r="F73" s="65" t="s">
        <v>0</v>
      </c>
      <c r="G73" s="68" t="b">
        <v>1</v>
      </c>
      <c r="H73" s="17"/>
    </row>
    <row r="74" spans="1:8" s="6" customFormat="1" ht="16.75" customHeight="1" x14ac:dyDescent="0.2">
      <c r="A74" s="97"/>
      <c r="B74" s="97"/>
      <c r="C74" s="69">
        <v>2174.9259999999999</v>
      </c>
      <c r="D74" s="70">
        <v>1.4324046999999999E-2</v>
      </c>
      <c r="E74" s="65" t="s">
        <v>8</v>
      </c>
      <c r="F74" s="65" t="s">
        <v>3</v>
      </c>
      <c r="G74" s="68" t="b">
        <v>1</v>
      </c>
      <c r="H74" s="17"/>
    </row>
    <row r="75" spans="1:8" s="6" customFormat="1" ht="22.25" customHeight="1" x14ac:dyDescent="0.2">
      <c r="A75" s="97"/>
      <c r="B75" s="97"/>
      <c r="C75" s="69">
        <v>2174.9259999999999</v>
      </c>
      <c r="D75" s="70">
        <v>2.8580947999999998E-2</v>
      </c>
      <c r="E75" s="65" t="s">
        <v>8</v>
      </c>
      <c r="F75" s="65" t="s">
        <v>7</v>
      </c>
      <c r="G75" s="68" t="b">
        <v>1</v>
      </c>
      <c r="H75" s="17"/>
    </row>
    <row r="76" spans="1:8" s="6" customFormat="1" ht="21.5" customHeight="1" x14ac:dyDescent="0.2">
      <c r="A76" s="97"/>
      <c r="B76" s="97"/>
      <c r="C76" s="69">
        <v>2174.9259999999999</v>
      </c>
      <c r="D76" s="70">
        <v>4.5992536000000001E-2</v>
      </c>
      <c r="E76" s="65" t="s">
        <v>0</v>
      </c>
      <c r="F76" s="65" t="s">
        <v>10</v>
      </c>
      <c r="G76" s="68" t="b">
        <v>0</v>
      </c>
      <c r="H76" s="17"/>
    </row>
    <row r="77" spans="1:8" s="6" customFormat="1" ht="15" customHeight="1" x14ac:dyDescent="0.2">
      <c r="A77" s="97"/>
      <c r="B77" s="97"/>
      <c r="C77" s="69">
        <v>2174.9259999999999</v>
      </c>
      <c r="D77" s="70">
        <v>4.6224583E-2</v>
      </c>
      <c r="E77" s="65" t="s">
        <v>0</v>
      </c>
      <c r="F77" s="65" t="s">
        <v>9</v>
      </c>
      <c r="G77" s="68" t="b">
        <v>0</v>
      </c>
      <c r="H77" s="17"/>
    </row>
    <row r="78" spans="1:8" s="6" customFormat="1" ht="27" customHeight="1" x14ac:dyDescent="0.2">
      <c r="A78" s="97"/>
      <c r="B78" s="97" t="s">
        <v>34</v>
      </c>
      <c r="C78" s="69">
        <v>2289.9459999999999</v>
      </c>
      <c r="D78" s="70">
        <v>4.8335303000000003E-2</v>
      </c>
      <c r="E78" s="65" t="s">
        <v>0</v>
      </c>
      <c r="F78" s="65" t="s">
        <v>2</v>
      </c>
      <c r="G78" s="68" t="b">
        <v>0</v>
      </c>
      <c r="H78" s="17"/>
    </row>
    <row r="79" spans="1:8" s="6" customFormat="1" ht="29.5" customHeight="1" x14ac:dyDescent="0.2">
      <c r="A79" s="97"/>
      <c r="B79" s="97"/>
      <c r="C79" s="69">
        <v>2289.9459999999999</v>
      </c>
      <c r="D79" s="70">
        <v>1.3525149E-2</v>
      </c>
      <c r="E79" s="65" t="s">
        <v>0</v>
      </c>
      <c r="F79" s="65" t="s">
        <v>1</v>
      </c>
      <c r="G79" s="68" t="b">
        <v>0</v>
      </c>
      <c r="H79" s="17"/>
    </row>
    <row r="80" spans="1:8" s="6" customFormat="1" ht="27.5" customHeight="1" x14ac:dyDescent="0.2">
      <c r="A80" s="97"/>
      <c r="B80" s="97"/>
      <c r="C80" s="69">
        <v>2289.9459999999999</v>
      </c>
      <c r="D80" s="70">
        <v>1.1975428E-2</v>
      </c>
      <c r="E80" s="65" t="s">
        <v>0</v>
      </c>
      <c r="F80" s="65" t="s">
        <v>9</v>
      </c>
      <c r="G80" s="68" t="b">
        <v>0</v>
      </c>
      <c r="H80" s="17"/>
    </row>
    <row r="81" spans="1:8" s="6" customFormat="1" ht="79.25" customHeight="1" x14ac:dyDescent="0.2">
      <c r="A81" s="68"/>
      <c r="B81" s="65" t="s">
        <v>35</v>
      </c>
      <c r="C81" s="69">
        <v>2540.1</v>
      </c>
      <c r="D81" s="70">
        <v>4.9074281999999997E-2</v>
      </c>
      <c r="E81" s="65" t="s">
        <v>8</v>
      </c>
      <c r="F81" s="65" t="s">
        <v>7</v>
      </c>
      <c r="G81" s="68" t="b">
        <v>1</v>
      </c>
      <c r="H81" s="17"/>
    </row>
  </sheetData>
  <mergeCells count="35">
    <mergeCell ref="B73:B77"/>
    <mergeCell ref="A73:A77"/>
    <mergeCell ref="B78:B80"/>
    <mergeCell ref="A78:A80"/>
    <mergeCell ref="B63:B66"/>
    <mergeCell ref="A63:A66"/>
    <mergeCell ref="B67:B68"/>
    <mergeCell ref="A67:A68"/>
    <mergeCell ref="B71:B72"/>
    <mergeCell ref="A71:A72"/>
    <mergeCell ref="B48:B50"/>
    <mergeCell ref="A48:A50"/>
    <mergeCell ref="B51:B55"/>
    <mergeCell ref="A51:A55"/>
    <mergeCell ref="B58:B62"/>
    <mergeCell ref="A58:A62"/>
    <mergeCell ref="B30:B36"/>
    <mergeCell ref="A30:A36"/>
    <mergeCell ref="B38:B40"/>
    <mergeCell ref="A38:A40"/>
    <mergeCell ref="B42:B47"/>
    <mergeCell ref="A42:A47"/>
    <mergeCell ref="B20:B25"/>
    <mergeCell ref="A20:A25"/>
    <mergeCell ref="B26:B27"/>
    <mergeCell ref="A26:A27"/>
    <mergeCell ref="B28:B29"/>
    <mergeCell ref="A28:A29"/>
    <mergeCell ref="B18:B19"/>
    <mergeCell ref="A18:A19"/>
    <mergeCell ref="B6:B9"/>
    <mergeCell ref="A6:A9"/>
    <mergeCell ref="C1:E1"/>
    <mergeCell ref="B11:B17"/>
    <mergeCell ref="A11:A17"/>
  </mergeCells>
  <pageMargins left="0.7" right="0.7" top="0.75" bottom="0.75" header="0.3" footer="0.3"/>
  <pageSetup paperSize="9" scale="33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0"/>
  <sheetViews>
    <sheetView zoomScale="106" workbookViewId="0">
      <selection activeCell="D25" sqref="D25"/>
    </sheetView>
  </sheetViews>
  <sheetFormatPr baseColWidth="10" defaultColWidth="8.83203125" defaultRowHeight="15" x14ac:dyDescent="0.2"/>
  <cols>
    <col min="3" max="3" width="54.1640625" style="20" customWidth="1"/>
    <col min="4" max="4" width="52.6640625" style="20" bestFit="1" customWidth="1"/>
    <col min="5" max="5" width="4.5" customWidth="1"/>
  </cols>
  <sheetData>
    <row r="1" spans="1:4" x14ac:dyDescent="0.2">
      <c r="A1" s="22" t="s">
        <v>1222</v>
      </c>
      <c r="B1" s="22"/>
      <c r="C1" s="21"/>
    </row>
    <row r="3" spans="1:4" ht="16" x14ac:dyDescent="0.2">
      <c r="A3" s="71" t="s">
        <v>84</v>
      </c>
      <c r="B3" s="72" t="s">
        <v>38</v>
      </c>
      <c r="C3" s="52" t="s">
        <v>85</v>
      </c>
      <c r="D3" s="52" t="s">
        <v>86</v>
      </c>
    </row>
    <row r="4" spans="1:4" x14ac:dyDescent="0.2">
      <c r="A4" s="73">
        <v>933.4</v>
      </c>
      <c r="B4" s="74">
        <v>4.5999999999999999E-2</v>
      </c>
      <c r="C4" s="75" t="s">
        <v>8</v>
      </c>
      <c r="D4" s="75" t="s">
        <v>7</v>
      </c>
    </row>
    <row r="5" spans="1:4" x14ac:dyDescent="0.2">
      <c r="A5" s="73">
        <v>1257.5</v>
      </c>
      <c r="B5" s="76">
        <v>8.0000000000000002E-3</v>
      </c>
      <c r="C5" s="75" t="s">
        <v>8</v>
      </c>
      <c r="D5" s="75" t="s">
        <v>7</v>
      </c>
    </row>
    <row r="6" spans="1:4" x14ac:dyDescent="0.2">
      <c r="A6" s="73">
        <v>1282.5</v>
      </c>
      <c r="B6" s="76">
        <v>4.2999999999999997E-2</v>
      </c>
      <c r="C6" s="75" t="s">
        <v>8</v>
      </c>
      <c r="D6" s="75" t="s">
        <v>7</v>
      </c>
    </row>
    <row r="7" spans="1:4" x14ac:dyDescent="0.2">
      <c r="A7" s="73">
        <v>1419.6</v>
      </c>
      <c r="B7" s="76">
        <v>1.4999999999999999E-2</v>
      </c>
      <c r="C7" s="75" t="s">
        <v>8</v>
      </c>
      <c r="D7" s="75" t="s">
        <v>7</v>
      </c>
    </row>
    <row r="8" spans="1:4" x14ac:dyDescent="0.2">
      <c r="A8" s="77">
        <v>1444.6</v>
      </c>
      <c r="B8" s="78">
        <v>2.3E-2</v>
      </c>
      <c r="C8" s="79" t="s">
        <v>8</v>
      </c>
      <c r="D8" s="79" t="s">
        <v>7</v>
      </c>
    </row>
    <row r="9" spans="1:4" x14ac:dyDescent="0.2">
      <c r="A9" s="77">
        <v>1501.6</v>
      </c>
      <c r="B9" s="78">
        <v>8.0000000000000002E-3</v>
      </c>
      <c r="C9" s="79" t="s">
        <v>8</v>
      </c>
      <c r="D9" s="79" t="s">
        <v>7</v>
      </c>
    </row>
    <row r="10" spans="1:4" x14ac:dyDescent="0.2">
      <c r="A10" s="73">
        <v>1581.6</v>
      </c>
      <c r="B10" s="76">
        <v>4.2999999999999997E-2</v>
      </c>
      <c r="C10" s="75" t="s">
        <v>8</v>
      </c>
      <c r="D10" s="75" t="s">
        <v>7</v>
      </c>
    </row>
    <row r="11" spans="1:4" x14ac:dyDescent="0.2">
      <c r="A11" s="77">
        <v>1647.7</v>
      </c>
      <c r="B11" s="78">
        <v>4.9000000000000002E-2</v>
      </c>
      <c r="C11" s="79" t="s">
        <v>8</v>
      </c>
      <c r="D11" s="79" t="s">
        <v>7</v>
      </c>
    </row>
    <row r="12" spans="1:4" x14ac:dyDescent="0.2">
      <c r="A12" s="77">
        <v>1663.7</v>
      </c>
      <c r="B12" s="78">
        <v>1.9E-2</v>
      </c>
      <c r="C12" s="75" t="s">
        <v>8</v>
      </c>
      <c r="D12" s="75" t="s">
        <v>7</v>
      </c>
    </row>
    <row r="13" spans="1:4" x14ac:dyDescent="0.2">
      <c r="A13" s="73">
        <v>1743.6</v>
      </c>
      <c r="B13" s="76">
        <v>3.9E-2</v>
      </c>
      <c r="C13" s="75" t="s">
        <v>8</v>
      </c>
      <c r="D13" s="75" t="s">
        <v>7</v>
      </c>
    </row>
    <row r="14" spans="1:4" x14ac:dyDescent="0.2">
      <c r="A14" s="77">
        <v>1793.7</v>
      </c>
      <c r="B14" s="78">
        <v>8.0000000000000002E-3</v>
      </c>
      <c r="C14" s="79" t="s">
        <v>8</v>
      </c>
      <c r="D14" s="79" t="s">
        <v>7</v>
      </c>
    </row>
    <row r="15" spans="1:4" x14ac:dyDescent="0.2">
      <c r="A15" s="77">
        <v>1809.7</v>
      </c>
      <c r="B15" s="78">
        <v>8.0000000000000002E-3</v>
      </c>
      <c r="C15" s="79" t="s">
        <v>8</v>
      </c>
      <c r="D15" s="79" t="s">
        <v>7</v>
      </c>
    </row>
    <row r="16" spans="1:4" x14ac:dyDescent="0.2">
      <c r="A16" s="77">
        <v>1838.7</v>
      </c>
      <c r="B16" s="78">
        <v>1.4999999999999999E-2</v>
      </c>
      <c r="C16" s="79" t="s">
        <v>8</v>
      </c>
      <c r="D16" s="79" t="s">
        <v>7</v>
      </c>
    </row>
    <row r="17" spans="1:4" x14ac:dyDescent="0.2">
      <c r="A17" s="77">
        <v>1891.8</v>
      </c>
      <c r="B17" s="78">
        <v>4.5999999999999999E-2</v>
      </c>
      <c r="C17" s="79" t="s">
        <v>8</v>
      </c>
      <c r="D17" s="79" t="s">
        <v>7</v>
      </c>
    </row>
    <row r="18" spans="1:4" x14ac:dyDescent="0.2">
      <c r="A18" s="73">
        <v>1905.7</v>
      </c>
      <c r="B18" s="76">
        <v>4.5999999999999999E-2</v>
      </c>
      <c r="C18" s="75" t="s">
        <v>8</v>
      </c>
      <c r="D18" s="75" t="s">
        <v>7</v>
      </c>
    </row>
    <row r="19" spans="1:4" x14ac:dyDescent="0.2">
      <c r="A19" s="77">
        <v>2174.9</v>
      </c>
      <c r="B19" s="78">
        <v>2.9000000000000001E-2</v>
      </c>
      <c r="C19" s="79" t="s">
        <v>8</v>
      </c>
      <c r="D19" s="79" t="s">
        <v>7</v>
      </c>
    </row>
    <row r="20" spans="1:4" x14ac:dyDescent="0.2">
      <c r="A20" s="77">
        <v>2540.1</v>
      </c>
      <c r="B20" s="78">
        <v>4.9000000000000002E-2</v>
      </c>
      <c r="C20" s="79" t="s">
        <v>8</v>
      </c>
      <c r="D20" s="79" t="s">
        <v>7</v>
      </c>
    </row>
  </sheetData>
  <pageMargins left="0.7" right="0.7" top="0.75" bottom="0.75" header="0.3" footer="0.3"/>
  <pageSetup paperSize="9" scale="66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4"/>
  <sheetViews>
    <sheetView showGridLines="0" zoomScale="62" workbookViewId="0"/>
  </sheetViews>
  <sheetFormatPr baseColWidth="10" defaultColWidth="20.83203125" defaultRowHeight="15" x14ac:dyDescent="0.2"/>
  <cols>
    <col min="1" max="1" width="3.5" customWidth="1"/>
    <col min="13" max="13" width="12.1640625" customWidth="1"/>
  </cols>
  <sheetData>
    <row r="1" spans="1:19" x14ac:dyDescent="0.2">
      <c r="A1" s="38" t="s">
        <v>1223</v>
      </c>
      <c r="C1" s="38"/>
    </row>
    <row r="3" spans="1:19" ht="16" x14ac:dyDescent="0.2">
      <c r="B3" s="25" t="s">
        <v>88</v>
      </c>
      <c r="C3" s="26">
        <v>1</v>
      </c>
      <c r="D3" s="27">
        <v>2</v>
      </c>
      <c r="E3" s="28">
        <v>3</v>
      </c>
      <c r="F3" s="27">
        <v>4</v>
      </c>
      <c r="G3" s="27">
        <v>5</v>
      </c>
      <c r="H3" s="27">
        <v>6</v>
      </c>
      <c r="I3" s="27">
        <v>7</v>
      </c>
      <c r="J3" s="27">
        <v>8</v>
      </c>
      <c r="K3" s="27">
        <v>9</v>
      </c>
      <c r="L3" s="27">
        <v>10</v>
      </c>
      <c r="M3" s="27">
        <v>11</v>
      </c>
      <c r="N3" s="28">
        <v>12</v>
      </c>
      <c r="O3" s="27">
        <v>13</v>
      </c>
      <c r="P3" s="28">
        <v>14</v>
      </c>
      <c r="Q3" s="28">
        <v>15</v>
      </c>
      <c r="R3" s="28">
        <v>16</v>
      </c>
      <c r="S3" s="29">
        <v>17</v>
      </c>
    </row>
    <row r="4" spans="1:19" ht="61.75" customHeight="1" x14ac:dyDescent="0.2">
      <c r="B4" s="30" t="s">
        <v>89</v>
      </c>
      <c r="C4" s="31" t="s">
        <v>165</v>
      </c>
      <c r="D4" s="32" t="s">
        <v>90</v>
      </c>
      <c r="E4" s="33" t="s">
        <v>166</v>
      </c>
      <c r="F4" s="32" t="s">
        <v>167</v>
      </c>
      <c r="G4" s="32" t="s">
        <v>168</v>
      </c>
      <c r="H4" s="32" t="s">
        <v>169</v>
      </c>
      <c r="I4" s="32" t="s">
        <v>90</v>
      </c>
      <c r="J4" s="32" t="s">
        <v>170</v>
      </c>
      <c r="K4" s="32" t="s">
        <v>91</v>
      </c>
      <c r="L4" s="32" t="s">
        <v>171</v>
      </c>
      <c r="M4" s="32" t="s">
        <v>92</v>
      </c>
      <c r="N4" s="33" t="s">
        <v>92</v>
      </c>
      <c r="O4" s="32" t="s">
        <v>172</v>
      </c>
      <c r="P4" s="33" t="s">
        <v>173</v>
      </c>
      <c r="Q4" s="33" t="s">
        <v>174</v>
      </c>
      <c r="R4" s="33" t="s">
        <v>168</v>
      </c>
      <c r="S4" s="31" t="s">
        <v>172</v>
      </c>
    </row>
    <row r="5" spans="1:19" ht="15" customHeight="1" x14ac:dyDescent="0.2">
      <c r="B5" s="100" t="s">
        <v>93</v>
      </c>
      <c r="C5" s="34" t="s">
        <v>115</v>
      </c>
      <c r="D5" s="35" t="s">
        <v>94</v>
      </c>
      <c r="E5" s="36" t="s">
        <v>95</v>
      </c>
      <c r="F5" s="35" t="s">
        <v>96</v>
      </c>
      <c r="G5" s="35" t="s">
        <v>163</v>
      </c>
      <c r="H5" s="35" t="s">
        <v>97</v>
      </c>
      <c r="I5" s="35" t="s">
        <v>98</v>
      </c>
      <c r="J5" s="35" t="s">
        <v>99</v>
      </c>
      <c r="K5" s="35" t="s">
        <v>100</v>
      </c>
      <c r="L5" s="35" t="s">
        <v>101</v>
      </c>
      <c r="M5" s="35" t="s">
        <v>92</v>
      </c>
      <c r="N5" s="36" t="s">
        <v>101</v>
      </c>
      <c r="O5" s="35" t="s">
        <v>102</v>
      </c>
      <c r="P5" s="36" t="s">
        <v>103</v>
      </c>
      <c r="Q5" s="36" t="s">
        <v>96</v>
      </c>
      <c r="R5" s="36" t="s">
        <v>95</v>
      </c>
      <c r="S5" s="34" t="s">
        <v>98</v>
      </c>
    </row>
    <row r="6" spans="1:19" ht="15" customHeight="1" x14ac:dyDescent="0.2">
      <c r="B6" s="100"/>
      <c r="C6" s="34" t="s">
        <v>160</v>
      </c>
      <c r="D6" s="35" t="s">
        <v>104</v>
      </c>
      <c r="E6" s="36" t="s">
        <v>105</v>
      </c>
      <c r="F6" s="35" t="s">
        <v>98</v>
      </c>
      <c r="G6" s="35" t="s">
        <v>105</v>
      </c>
      <c r="H6" s="35" t="s">
        <v>106</v>
      </c>
      <c r="I6" s="35" t="s">
        <v>107</v>
      </c>
      <c r="J6" s="35" t="s">
        <v>90</v>
      </c>
      <c r="K6" s="35" t="s">
        <v>108</v>
      </c>
      <c r="L6" s="35" t="s">
        <v>109</v>
      </c>
      <c r="M6" s="35"/>
      <c r="N6" s="36" t="s">
        <v>115</v>
      </c>
      <c r="O6" s="35" t="s">
        <v>95</v>
      </c>
      <c r="P6" s="36" t="s">
        <v>110</v>
      </c>
      <c r="Q6" s="36" t="s">
        <v>95</v>
      </c>
      <c r="R6" s="36" t="s">
        <v>105</v>
      </c>
      <c r="S6" s="34" t="s">
        <v>111</v>
      </c>
    </row>
    <row r="7" spans="1:19" ht="15" customHeight="1" x14ac:dyDescent="0.2">
      <c r="B7" s="100"/>
      <c r="C7" s="34" t="s">
        <v>162</v>
      </c>
      <c r="D7" s="35" t="s">
        <v>102</v>
      </c>
      <c r="E7" s="36" t="s">
        <v>98</v>
      </c>
      <c r="F7" s="35" t="s">
        <v>104</v>
      </c>
      <c r="G7" s="35" t="s">
        <v>112</v>
      </c>
      <c r="H7" s="35" t="s">
        <v>113</v>
      </c>
      <c r="I7" s="35" t="s">
        <v>112</v>
      </c>
      <c r="J7" s="35" t="s">
        <v>95</v>
      </c>
      <c r="K7" s="35" t="s">
        <v>102</v>
      </c>
      <c r="L7" s="35" t="s">
        <v>114</v>
      </c>
      <c r="M7" s="35"/>
      <c r="N7" s="36" t="s">
        <v>160</v>
      </c>
      <c r="O7" s="35" t="s">
        <v>105</v>
      </c>
      <c r="P7" s="36" t="s">
        <v>95</v>
      </c>
      <c r="Q7" s="36" t="s">
        <v>105</v>
      </c>
      <c r="R7" s="36" t="s">
        <v>115</v>
      </c>
      <c r="S7" s="34" t="s">
        <v>97</v>
      </c>
    </row>
    <row r="8" spans="1:19" ht="15" customHeight="1" x14ac:dyDescent="0.2">
      <c r="B8" s="100"/>
      <c r="C8" s="34"/>
      <c r="D8" s="35" t="s">
        <v>116</v>
      </c>
      <c r="E8" s="36" t="s">
        <v>117</v>
      </c>
      <c r="F8" s="35" t="s">
        <v>112</v>
      </c>
      <c r="G8" s="35" t="s">
        <v>98</v>
      </c>
      <c r="H8" s="35" t="s">
        <v>98</v>
      </c>
      <c r="I8" s="35" t="s">
        <v>118</v>
      </c>
      <c r="J8" s="35" t="s">
        <v>96</v>
      </c>
      <c r="K8" s="35"/>
      <c r="L8" s="35" t="s">
        <v>119</v>
      </c>
      <c r="M8" s="35"/>
      <c r="N8" s="36" t="s">
        <v>161</v>
      </c>
      <c r="O8" s="35" t="s">
        <v>101</v>
      </c>
      <c r="P8" s="36" t="s">
        <v>105</v>
      </c>
      <c r="Q8" s="36" t="s">
        <v>107</v>
      </c>
      <c r="R8" s="36" t="s">
        <v>120</v>
      </c>
      <c r="S8" s="34" t="s">
        <v>117</v>
      </c>
    </row>
    <row r="9" spans="1:19" ht="15" customHeight="1" x14ac:dyDescent="0.2">
      <c r="B9" s="100"/>
      <c r="C9" s="18"/>
      <c r="D9" s="35" t="s">
        <v>121</v>
      </c>
      <c r="E9" s="36" t="s">
        <v>122</v>
      </c>
      <c r="F9" s="35" t="s">
        <v>123</v>
      </c>
      <c r="G9" s="35" t="s">
        <v>96</v>
      </c>
      <c r="H9" s="35" t="s">
        <v>124</v>
      </c>
      <c r="I9" s="35" t="s">
        <v>125</v>
      </c>
      <c r="J9" s="35" t="s">
        <v>107</v>
      </c>
      <c r="K9" s="35"/>
      <c r="L9" s="35" t="s">
        <v>126</v>
      </c>
      <c r="M9" s="35"/>
      <c r="N9" s="36" t="s">
        <v>107</v>
      </c>
      <c r="O9" s="35" t="s">
        <v>98</v>
      </c>
      <c r="P9" s="36" t="s">
        <v>127</v>
      </c>
      <c r="Q9" s="36" t="s">
        <v>109</v>
      </c>
      <c r="R9" s="36" t="s">
        <v>98</v>
      </c>
      <c r="S9" s="34" t="s">
        <v>128</v>
      </c>
    </row>
    <row r="10" spans="1:19" ht="15" customHeight="1" x14ac:dyDescent="0.2">
      <c r="B10" s="100"/>
      <c r="C10" s="18"/>
      <c r="D10" s="35"/>
      <c r="E10" s="36" t="s">
        <v>129</v>
      </c>
      <c r="F10" s="35" t="s">
        <v>125</v>
      </c>
      <c r="G10" s="35" t="s">
        <v>111</v>
      </c>
      <c r="H10" s="35" t="s">
        <v>130</v>
      </c>
      <c r="I10" s="35" t="s">
        <v>131</v>
      </c>
      <c r="J10" s="35" t="s">
        <v>122</v>
      </c>
      <c r="K10" s="35"/>
      <c r="L10" s="35" t="s">
        <v>132</v>
      </c>
      <c r="M10" s="35"/>
      <c r="N10" s="36"/>
      <c r="O10" s="35" t="s">
        <v>107</v>
      </c>
      <c r="P10" s="36" t="s">
        <v>101</v>
      </c>
      <c r="Q10" s="36" t="s">
        <v>111</v>
      </c>
      <c r="R10" s="36" t="s">
        <v>133</v>
      </c>
      <c r="S10" s="34" t="s">
        <v>101</v>
      </c>
    </row>
    <row r="11" spans="1:19" ht="15" customHeight="1" x14ac:dyDescent="0.2">
      <c r="B11" s="100"/>
      <c r="C11" s="18"/>
      <c r="D11" s="35"/>
      <c r="E11" s="36" t="s">
        <v>101</v>
      </c>
      <c r="F11" s="35" t="s">
        <v>134</v>
      </c>
      <c r="G11" s="35" t="s">
        <v>107</v>
      </c>
      <c r="H11" s="35" t="s">
        <v>135</v>
      </c>
      <c r="I11" s="35" t="s">
        <v>136</v>
      </c>
      <c r="J11" s="35" t="s">
        <v>112</v>
      </c>
      <c r="K11" s="35"/>
      <c r="L11" s="35" t="s">
        <v>137</v>
      </c>
      <c r="M11" s="35"/>
      <c r="N11" s="36"/>
      <c r="O11" s="35"/>
      <c r="P11" s="36" t="s">
        <v>138</v>
      </c>
      <c r="Q11" s="36" t="s">
        <v>139</v>
      </c>
      <c r="R11" s="36" t="s">
        <v>140</v>
      </c>
      <c r="S11" s="34" t="s">
        <v>138</v>
      </c>
    </row>
    <row r="12" spans="1:19" ht="15" customHeight="1" x14ac:dyDescent="0.2">
      <c r="B12" s="100"/>
      <c r="C12" s="18"/>
      <c r="D12" s="35"/>
      <c r="E12" s="36" t="s">
        <v>109</v>
      </c>
      <c r="F12" s="35" t="s">
        <v>131</v>
      </c>
      <c r="G12" s="35" t="s">
        <v>141</v>
      </c>
      <c r="H12" s="35" t="s">
        <v>142</v>
      </c>
      <c r="I12" s="35" t="s">
        <v>143</v>
      </c>
      <c r="J12" s="35" t="s">
        <v>98</v>
      </c>
      <c r="K12" s="35"/>
      <c r="L12" s="35" t="s">
        <v>144</v>
      </c>
      <c r="M12" s="35"/>
      <c r="N12" s="36"/>
      <c r="O12" s="35"/>
      <c r="P12" s="36" t="s">
        <v>117</v>
      </c>
      <c r="Q12" s="36" t="s">
        <v>145</v>
      </c>
      <c r="R12" s="36" t="s">
        <v>101</v>
      </c>
      <c r="S12" s="34"/>
    </row>
    <row r="13" spans="1:19" ht="15" customHeight="1" x14ac:dyDescent="0.2">
      <c r="B13" s="100"/>
      <c r="C13" s="18"/>
      <c r="D13" s="35"/>
      <c r="E13" s="36" t="s">
        <v>107</v>
      </c>
      <c r="F13" s="35" t="s">
        <v>107</v>
      </c>
      <c r="G13" s="36" t="s">
        <v>146</v>
      </c>
      <c r="H13" s="37"/>
      <c r="I13" s="35"/>
      <c r="J13" s="35" t="s">
        <v>134</v>
      </c>
      <c r="K13" s="35"/>
      <c r="L13" s="35"/>
      <c r="M13" s="35"/>
      <c r="N13" s="36"/>
      <c r="O13" s="35"/>
      <c r="P13" s="36" t="s">
        <v>111</v>
      </c>
      <c r="Q13" s="36" t="s">
        <v>147</v>
      </c>
      <c r="R13" s="36" t="s">
        <v>138</v>
      </c>
      <c r="S13" s="34"/>
    </row>
    <row r="14" spans="1:19" ht="15" customHeight="1" x14ac:dyDescent="0.2">
      <c r="B14" s="100"/>
      <c r="C14" s="18"/>
      <c r="D14" s="35"/>
      <c r="E14" s="36"/>
      <c r="F14" s="35" t="s">
        <v>148</v>
      </c>
      <c r="G14" s="36" t="s">
        <v>149</v>
      </c>
      <c r="H14" s="37"/>
      <c r="I14" s="35"/>
      <c r="J14" s="35" t="s">
        <v>107</v>
      </c>
      <c r="K14" s="35"/>
      <c r="L14" s="35"/>
      <c r="M14" s="35"/>
      <c r="N14" s="36"/>
      <c r="O14" s="35"/>
      <c r="P14" s="36" t="s">
        <v>143</v>
      </c>
      <c r="Q14" s="36" t="s">
        <v>109</v>
      </c>
      <c r="R14" s="36" t="s">
        <v>107</v>
      </c>
      <c r="S14" s="34"/>
    </row>
    <row r="15" spans="1:19" ht="15" customHeight="1" x14ac:dyDescent="0.2">
      <c r="B15" s="100"/>
      <c r="C15" s="18"/>
      <c r="D15" s="35"/>
      <c r="E15" s="36"/>
      <c r="G15" s="35" t="s">
        <v>150</v>
      </c>
      <c r="H15" s="35"/>
      <c r="I15" s="35"/>
      <c r="J15" s="35" t="s">
        <v>111</v>
      </c>
      <c r="K15" s="35"/>
      <c r="L15" s="35"/>
      <c r="M15" s="35"/>
      <c r="N15" s="36"/>
      <c r="O15" s="35"/>
      <c r="P15" s="36" t="s">
        <v>151</v>
      </c>
      <c r="Q15" s="36" t="s">
        <v>152</v>
      </c>
      <c r="R15" s="36" t="s">
        <v>149</v>
      </c>
      <c r="S15" s="34"/>
    </row>
    <row r="16" spans="1:19" ht="15" customHeight="1" x14ac:dyDescent="0.2">
      <c r="B16" s="100"/>
      <c r="C16" s="18"/>
      <c r="D16" s="35"/>
      <c r="E16" s="36"/>
      <c r="F16" s="35"/>
      <c r="G16" s="35" t="s">
        <v>153</v>
      </c>
      <c r="H16" s="35"/>
      <c r="I16" s="35"/>
      <c r="J16" s="35" t="s">
        <v>96</v>
      </c>
      <c r="K16" s="35"/>
      <c r="L16" s="35"/>
      <c r="M16" s="35"/>
      <c r="N16" s="36"/>
      <c r="O16" s="35"/>
      <c r="P16" s="36" t="s">
        <v>154</v>
      </c>
      <c r="Q16" s="36" t="s">
        <v>111</v>
      </c>
      <c r="R16" s="36" t="s">
        <v>143</v>
      </c>
      <c r="S16" s="34"/>
    </row>
    <row r="17" spans="2:19" ht="15" customHeight="1" x14ac:dyDescent="0.2">
      <c r="B17" s="100"/>
      <c r="C17" s="18"/>
      <c r="D17" s="35"/>
      <c r="E17" s="36"/>
      <c r="F17" s="35"/>
      <c r="G17" s="35" t="s">
        <v>155</v>
      </c>
      <c r="H17" s="35"/>
      <c r="I17" s="35"/>
      <c r="J17" s="35"/>
      <c r="K17" s="35"/>
      <c r="L17" s="35"/>
      <c r="M17" s="35"/>
      <c r="N17" s="36"/>
      <c r="O17" s="35"/>
      <c r="P17" s="36" t="s">
        <v>156</v>
      </c>
      <c r="Q17" s="36" t="s">
        <v>131</v>
      </c>
      <c r="R17" s="36"/>
      <c r="S17" s="34"/>
    </row>
    <row r="18" spans="2:19" ht="15" customHeight="1" x14ac:dyDescent="0.2">
      <c r="B18" s="100"/>
      <c r="C18" s="18"/>
      <c r="D18" s="35"/>
      <c r="E18" s="36"/>
      <c r="F18" s="35"/>
      <c r="G18" s="35" t="s">
        <v>157</v>
      </c>
      <c r="H18" s="35"/>
      <c r="I18" s="35"/>
      <c r="J18" s="35"/>
      <c r="K18" s="35"/>
      <c r="L18" s="35"/>
      <c r="M18" s="35"/>
      <c r="N18" s="36"/>
      <c r="O18" s="35"/>
      <c r="P18" s="36"/>
      <c r="R18" s="36"/>
      <c r="S18" s="34"/>
    </row>
    <row r="19" spans="2:19" ht="15" customHeight="1" x14ac:dyDescent="0.2">
      <c r="B19" s="100"/>
      <c r="C19" s="18"/>
      <c r="D19" s="35"/>
      <c r="E19" s="36"/>
      <c r="F19" s="35"/>
      <c r="G19" s="35" t="s">
        <v>156</v>
      </c>
      <c r="H19" s="35"/>
      <c r="I19" s="35"/>
      <c r="J19" s="35"/>
      <c r="K19" s="35"/>
      <c r="L19" s="35"/>
      <c r="M19" s="35"/>
      <c r="N19" s="36"/>
      <c r="O19" s="35"/>
      <c r="P19" s="36"/>
      <c r="Q19" s="36"/>
      <c r="R19" s="36"/>
      <c r="S19" s="34"/>
    </row>
    <row r="20" spans="2:19" ht="15" customHeight="1" x14ac:dyDescent="0.2">
      <c r="B20" s="100"/>
      <c r="C20" s="18"/>
      <c r="D20" s="35"/>
      <c r="E20" s="36"/>
      <c r="F20" s="35"/>
      <c r="G20" s="35" t="s">
        <v>158</v>
      </c>
      <c r="H20" s="35"/>
      <c r="I20" s="35"/>
      <c r="J20" s="35"/>
      <c r="K20" s="35"/>
      <c r="L20" s="35"/>
      <c r="M20" s="35"/>
      <c r="N20" s="36"/>
      <c r="O20" s="35"/>
      <c r="P20" s="36"/>
      <c r="Q20" s="36"/>
      <c r="R20" s="36"/>
      <c r="S20" s="34"/>
    </row>
    <row r="21" spans="2:19" ht="15" customHeight="1" x14ac:dyDescent="0.2">
      <c r="B21" s="100"/>
      <c r="C21" s="18"/>
      <c r="D21" s="35"/>
      <c r="E21" s="36"/>
      <c r="F21" s="35"/>
      <c r="G21" s="35" t="s">
        <v>159</v>
      </c>
      <c r="H21" s="35"/>
      <c r="I21" s="35"/>
      <c r="J21" s="35"/>
      <c r="K21" s="35"/>
      <c r="L21" s="35"/>
      <c r="M21" s="35"/>
      <c r="N21" s="36"/>
      <c r="O21" s="35"/>
      <c r="P21" s="36"/>
      <c r="Q21" s="36"/>
      <c r="R21" s="36"/>
      <c r="S21" s="34"/>
    </row>
    <row r="22" spans="2:19" ht="15" customHeight="1" x14ac:dyDescent="0.2">
      <c r="B22" s="100"/>
      <c r="C22" s="18"/>
      <c r="D22" s="35"/>
      <c r="E22" s="36"/>
      <c r="F22" s="35"/>
      <c r="G22" s="35" t="s">
        <v>143</v>
      </c>
      <c r="H22" s="35"/>
      <c r="I22" s="35"/>
      <c r="J22" s="35"/>
      <c r="K22" s="35"/>
      <c r="L22" s="35"/>
      <c r="M22" s="35"/>
      <c r="N22" s="36"/>
      <c r="O22" s="35"/>
      <c r="P22" s="36"/>
      <c r="Q22" s="36"/>
      <c r="R22" s="36"/>
      <c r="S22" s="34"/>
    </row>
    <row r="23" spans="2:19" x14ac:dyDescent="0.2">
      <c r="C23" s="37"/>
    </row>
    <row r="24" spans="2:19" x14ac:dyDescent="0.2">
      <c r="C24" s="37"/>
    </row>
  </sheetData>
  <mergeCells count="1">
    <mergeCell ref="B5:B22"/>
  </mergeCells>
  <pageMargins left="0.7" right="0.7" top="0.75" bottom="0.75" header="0.3" footer="0.3"/>
  <pageSetup paperSize="9" scale="3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0"/>
  <sheetViews>
    <sheetView workbookViewId="0">
      <selection sqref="A1:I2"/>
    </sheetView>
  </sheetViews>
  <sheetFormatPr baseColWidth="10" defaultColWidth="8.83203125" defaultRowHeight="15" x14ac:dyDescent="0.2"/>
  <cols>
    <col min="1" max="1" width="13.33203125" customWidth="1"/>
    <col min="2" max="2" width="19.5" customWidth="1"/>
  </cols>
  <sheetData>
    <row r="1" spans="1:9" x14ac:dyDescent="0.2">
      <c r="A1" s="101" t="s">
        <v>1224</v>
      </c>
      <c r="B1" s="101"/>
      <c r="C1" s="101"/>
      <c r="D1" s="101"/>
      <c r="E1" s="101"/>
      <c r="F1" s="101"/>
      <c r="G1" s="101"/>
      <c r="H1" s="101"/>
      <c r="I1" s="101"/>
    </row>
    <row r="2" spans="1:9" x14ac:dyDescent="0.2">
      <c r="A2" s="101"/>
      <c r="B2" s="101"/>
      <c r="C2" s="101"/>
      <c r="D2" s="101"/>
      <c r="E2" s="101"/>
      <c r="F2" s="101"/>
      <c r="G2" s="101"/>
      <c r="H2" s="101"/>
      <c r="I2" s="101"/>
    </row>
    <row r="3" spans="1:9" x14ac:dyDescent="0.2">
      <c r="A3" s="53" t="s">
        <v>87</v>
      </c>
      <c r="B3" s="53" t="s">
        <v>164</v>
      </c>
    </row>
    <row r="4" spans="1:9" x14ac:dyDescent="0.2">
      <c r="A4" s="52">
        <v>1485.6</v>
      </c>
      <c r="B4" s="52">
        <v>3.0000000000000001E-3</v>
      </c>
    </row>
    <row r="5" spans="1:9" x14ac:dyDescent="0.2">
      <c r="A5" s="52">
        <v>1257.5</v>
      </c>
      <c r="B5" s="52">
        <v>1.2999999999999999E-2</v>
      </c>
    </row>
    <row r="6" spans="1:9" x14ac:dyDescent="0.2">
      <c r="A6" s="52">
        <v>1976.8</v>
      </c>
      <c r="B6" s="52">
        <v>1.2999999999999999E-2</v>
      </c>
    </row>
    <row r="7" spans="1:9" x14ac:dyDescent="0.2">
      <c r="A7" s="52">
        <v>1647.7</v>
      </c>
      <c r="B7" s="52">
        <v>0.04</v>
      </c>
    </row>
    <row r="8" spans="1:9" x14ac:dyDescent="0.2">
      <c r="A8" s="52">
        <v>1891.8</v>
      </c>
      <c r="B8" s="52">
        <v>0.04</v>
      </c>
    </row>
    <row r="9" spans="1:9" x14ac:dyDescent="0.2">
      <c r="A9" s="52">
        <v>2028.8</v>
      </c>
      <c r="B9" s="52">
        <v>0.04</v>
      </c>
    </row>
    <row r="10" spans="1:9" x14ac:dyDescent="0.2">
      <c r="A10" s="52">
        <v>2150.8000000000002</v>
      </c>
      <c r="B10" s="52">
        <v>0.04</v>
      </c>
    </row>
  </sheetData>
  <mergeCells count="1">
    <mergeCell ref="A1:I2"/>
  </mergeCells>
  <pageMargins left="0.7" right="0.7" top="0.75" bottom="0.75" header="0.3" footer="0.3"/>
  <pageSetup paperSize="9" scale="87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12"/>
  <sheetViews>
    <sheetView workbookViewId="0">
      <selection sqref="A1:Z105"/>
    </sheetView>
  </sheetViews>
  <sheetFormatPr baseColWidth="10" defaultColWidth="8.83203125" defaultRowHeight="15" x14ac:dyDescent="0.2"/>
  <cols>
    <col min="1" max="1" width="11" style="40" customWidth="1"/>
    <col min="2" max="2" width="12.1640625" style="40" customWidth="1"/>
    <col min="3" max="3" width="5.33203125" customWidth="1"/>
    <col min="4" max="4" width="10.83203125" customWidth="1"/>
    <col min="5" max="5" width="9.83203125" customWidth="1"/>
    <col min="6" max="6" width="4.5" customWidth="1"/>
    <col min="7" max="7" width="10.33203125" customWidth="1"/>
    <col min="8" max="8" width="10.83203125" customWidth="1"/>
    <col min="9" max="9" width="4.33203125" customWidth="1"/>
    <col min="10" max="10" width="10" customWidth="1"/>
    <col min="11" max="11" width="9.5" customWidth="1"/>
    <col min="12" max="12" width="3.5" customWidth="1"/>
    <col min="13" max="13" width="10" customWidth="1"/>
    <col min="14" max="14" width="10.83203125" customWidth="1"/>
    <col min="15" max="15" width="4.33203125" customWidth="1"/>
    <col min="16" max="16" width="11" customWidth="1"/>
    <col min="17" max="17" width="10.5" customWidth="1"/>
    <col min="18" max="18" width="4.1640625" customWidth="1"/>
    <col min="19" max="20" width="11.33203125" customWidth="1"/>
    <col min="21" max="21" width="4.33203125" customWidth="1"/>
    <col min="22" max="22" width="10.1640625" customWidth="1"/>
    <col min="23" max="23" width="10.33203125" customWidth="1"/>
    <col min="24" max="24" width="3.5" customWidth="1"/>
  </cols>
  <sheetData>
    <row r="1" spans="1:26" x14ac:dyDescent="0.2">
      <c r="A1" s="43" t="s">
        <v>1225</v>
      </c>
      <c r="B1" s="43"/>
      <c r="C1" s="43"/>
      <c r="D1" s="43"/>
      <c r="E1" s="43"/>
      <c r="F1" s="43"/>
      <c r="G1" s="43"/>
      <c r="H1" s="43"/>
      <c r="I1" s="12"/>
      <c r="J1" s="12"/>
      <c r="K1" s="12"/>
    </row>
    <row r="2" spans="1:26" x14ac:dyDescent="0.2">
      <c r="A2" s="84" t="s">
        <v>1209</v>
      </c>
      <c r="B2" s="43"/>
      <c r="C2" s="43"/>
      <c r="D2" s="43"/>
      <c r="E2" s="43"/>
      <c r="F2" s="43"/>
      <c r="G2" s="43"/>
      <c r="H2" s="43"/>
      <c r="I2" s="12"/>
      <c r="J2" s="12"/>
      <c r="K2" s="12"/>
    </row>
    <row r="3" spans="1:26" x14ac:dyDescent="0.2">
      <c r="A3" s="13"/>
      <c r="B3" s="13"/>
      <c r="C3" s="12"/>
      <c r="D3" s="12"/>
      <c r="E3" s="12"/>
      <c r="F3" s="12"/>
      <c r="G3" s="12"/>
      <c r="H3" s="12"/>
      <c r="I3" s="12"/>
      <c r="J3" s="12"/>
      <c r="K3" s="12"/>
    </row>
    <row r="4" spans="1:26" ht="16" x14ac:dyDescent="0.2">
      <c r="A4" s="83" t="s">
        <v>175</v>
      </c>
      <c r="B4" s="83" t="s">
        <v>176</v>
      </c>
      <c r="C4" s="12"/>
      <c r="D4" s="83" t="s">
        <v>175</v>
      </c>
      <c r="E4" s="83" t="s">
        <v>176</v>
      </c>
      <c r="F4" s="12"/>
      <c r="G4" s="83" t="s">
        <v>175</v>
      </c>
      <c r="H4" s="83" t="s">
        <v>176</v>
      </c>
      <c r="I4" s="12"/>
      <c r="J4" s="83" t="s">
        <v>175</v>
      </c>
      <c r="K4" s="83" t="s">
        <v>176</v>
      </c>
      <c r="L4" s="12"/>
      <c r="M4" s="83" t="s">
        <v>175</v>
      </c>
      <c r="N4" s="83" t="s">
        <v>176</v>
      </c>
      <c r="P4" s="83" t="s">
        <v>175</v>
      </c>
      <c r="Q4" s="83" t="s">
        <v>176</v>
      </c>
      <c r="S4" s="83" t="s">
        <v>175</v>
      </c>
      <c r="T4" s="83" t="s">
        <v>176</v>
      </c>
      <c r="V4" s="83" t="s">
        <v>175</v>
      </c>
      <c r="W4" s="83" t="s">
        <v>176</v>
      </c>
      <c r="Y4" s="83" t="s">
        <v>175</v>
      </c>
      <c r="Z4" s="83" t="s">
        <v>176</v>
      </c>
    </row>
    <row r="5" spans="1:26" ht="16" x14ac:dyDescent="0.2">
      <c r="A5" s="80" t="s">
        <v>177</v>
      </c>
      <c r="B5" s="81">
        <v>7.2094938169191099E-223</v>
      </c>
      <c r="C5" s="12"/>
      <c r="D5" s="80" t="s">
        <v>278</v>
      </c>
      <c r="E5" s="81">
        <v>1.9123796398563499E-50</v>
      </c>
      <c r="F5" s="82"/>
      <c r="G5" s="80" t="s">
        <v>379</v>
      </c>
      <c r="H5" s="81">
        <v>1.64034058586425E-35</v>
      </c>
      <c r="I5" s="12"/>
      <c r="J5" s="80" t="s">
        <v>480</v>
      </c>
      <c r="K5" s="81">
        <v>9.6994476465466696E-25</v>
      </c>
      <c r="L5" s="12"/>
      <c r="M5" s="80" t="s">
        <v>581</v>
      </c>
      <c r="N5" s="81">
        <v>1.28534012783397E-18</v>
      </c>
      <c r="P5" s="80" t="s">
        <v>682</v>
      </c>
      <c r="Q5" s="81">
        <v>3.92345367050006E-13</v>
      </c>
      <c r="R5" s="82"/>
      <c r="S5" s="80" t="s">
        <v>783</v>
      </c>
      <c r="T5" s="81">
        <v>6.9988467720322098E-9</v>
      </c>
      <c r="U5" s="82"/>
      <c r="V5" s="80" t="s">
        <v>884</v>
      </c>
      <c r="W5" s="81">
        <v>9.6643981310432608E-6</v>
      </c>
      <c r="Y5" s="80" t="s">
        <v>985</v>
      </c>
      <c r="Z5" s="80">
        <v>7.4234019067052704E-3</v>
      </c>
    </row>
    <row r="6" spans="1:26" ht="16" x14ac:dyDescent="0.2">
      <c r="A6" s="80" t="s">
        <v>178</v>
      </c>
      <c r="B6" s="81">
        <v>9.0980892891317506E-192</v>
      </c>
      <c r="C6" s="12"/>
      <c r="D6" s="80" t="s">
        <v>279</v>
      </c>
      <c r="E6" s="81">
        <v>2.0568201567180499E-50</v>
      </c>
      <c r="F6" s="82"/>
      <c r="G6" s="80" t="s">
        <v>380</v>
      </c>
      <c r="H6" s="81">
        <v>1.86260421143684E-35</v>
      </c>
      <c r="I6" s="12"/>
      <c r="J6" s="80" t="s">
        <v>481</v>
      </c>
      <c r="K6" s="81">
        <v>1.0482411286317901E-24</v>
      </c>
      <c r="L6" s="12"/>
      <c r="M6" s="80" t="s">
        <v>582</v>
      </c>
      <c r="N6" s="81">
        <v>1.4250511626295399E-18</v>
      </c>
      <c r="P6" s="80" t="s">
        <v>683</v>
      </c>
      <c r="Q6" s="81">
        <v>4.0591611694544898E-13</v>
      </c>
      <c r="R6" s="82"/>
      <c r="S6" s="80" t="s">
        <v>784</v>
      </c>
      <c r="T6" s="81">
        <v>7.9636056995273401E-9</v>
      </c>
      <c r="U6" s="82"/>
      <c r="V6" s="80" t="s">
        <v>885</v>
      </c>
      <c r="W6" s="81">
        <v>1.1582491972922099E-5</v>
      </c>
      <c r="Y6" s="80" t="s">
        <v>986</v>
      </c>
      <c r="Z6" s="80">
        <v>7.8159785725986693E-3</v>
      </c>
    </row>
    <row r="7" spans="1:26" ht="16" customHeight="1" x14ac:dyDescent="0.2">
      <c r="A7" s="80" t="s">
        <v>179</v>
      </c>
      <c r="B7" s="81">
        <v>5.3781963419011798E-154</v>
      </c>
      <c r="C7" s="12"/>
      <c r="D7" s="80" t="s">
        <v>280</v>
      </c>
      <c r="E7" s="81">
        <v>2.5286176765105099E-50</v>
      </c>
      <c r="F7" s="82"/>
      <c r="G7" s="80" t="s">
        <v>381</v>
      </c>
      <c r="H7" s="81">
        <v>2.31867600534565E-35</v>
      </c>
      <c r="I7" s="12"/>
      <c r="J7" s="80" t="s">
        <v>482</v>
      </c>
      <c r="K7" s="81">
        <v>1.2092571622870499E-24</v>
      </c>
      <c r="L7" s="12"/>
      <c r="M7" s="80" t="s">
        <v>583</v>
      </c>
      <c r="N7" s="81">
        <v>1.56799515959658E-18</v>
      </c>
      <c r="P7" s="80" t="s">
        <v>684</v>
      </c>
      <c r="Q7" s="81">
        <v>4.6405324945424799E-13</v>
      </c>
      <c r="R7" s="82"/>
      <c r="S7" s="80" t="s">
        <v>785</v>
      </c>
      <c r="T7" s="81">
        <v>8.0383048798589099E-9</v>
      </c>
      <c r="U7" s="82"/>
      <c r="V7" s="80" t="s">
        <v>886</v>
      </c>
      <c r="W7" s="81">
        <v>1.1679233562977499E-5</v>
      </c>
      <c r="Y7" s="80" t="s">
        <v>987</v>
      </c>
      <c r="Z7" s="80">
        <v>7.8467452701864795E-3</v>
      </c>
    </row>
    <row r="8" spans="1:26" ht="16" x14ac:dyDescent="0.2">
      <c r="A8" s="80" t="s">
        <v>180</v>
      </c>
      <c r="B8" s="81">
        <v>3.5301887980658997E-138</v>
      </c>
      <c r="C8" s="12"/>
      <c r="D8" s="80" t="s">
        <v>281</v>
      </c>
      <c r="E8" s="81">
        <v>3.30746541637518E-50</v>
      </c>
      <c r="F8" s="82"/>
      <c r="G8" s="80" t="s">
        <v>382</v>
      </c>
      <c r="H8" s="81">
        <v>2.3249719927649699E-35</v>
      </c>
      <c r="I8" s="12"/>
      <c r="J8" s="80" t="s">
        <v>483</v>
      </c>
      <c r="K8" s="81">
        <v>1.40522275277172E-24</v>
      </c>
      <c r="L8" s="12"/>
      <c r="M8" s="80" t="s">
        <v>584</v>
      </c>
      <c r="N8" s="81">
        <v>2.2283534649476301E-18</v>
      </c>
      <c r="P8" s="80" t="s">
        <v>685</v>
      </c>
      <c r="Q8" s="81">
        <v>5.4416417881715495E-13</v>
      </c>
      <c r="R8" s="82"/>
      <c r="S8" s="80" t="s">
        <v>786</v>
      </c>
      <c r="T8" s="81">
        <v>9.3931797314583201E-9</v>
      </c>
      <c r="U8" s="82"/>
      <c r="V8" s="80" t="s">
        <v>887</v>
      </c>
      <c r="W8" s="81">
        <v>1.2292228303068199E-5</v>
      </c>
      <c r="Y8" s="80" t="s">
        <v>988</v>
      </c>
      <c r="Z8" s="80">
        <v>7.8745647953972191E-3</v>
      </c>
    </row>
    <row r="9" spans="1:26" ht="16" x14ac:dyDescent="0.2">
      <c r="A9" s="80" t="s">
        <v>181</v>
      </c>
      <c r="B9" s="81">
        <v>2.2631164608214899E-137</v>
      </c>
      <c r="C9" s="12"/>
      <c r="D9" s="80" t="s">
        <v>282</v>
      </c>
      <c r="E9" s="81">
        <v>1.0088359214012599E-49</v>
      </c>
      <c r="F9" s="82"/>
      <c r="G9" s="80" t="s">
        <v>383</v>
      </c>
      <c r="H9" s="81">
        <v>5.5422734800868602E-35</v>
      </c>
      <c r="I9" s="12"/>
      <c r="J9" s="80" t="s">
        <v>484</v>
      </c>
      <c r="K9" s="81">
        <v>1.4152227912586299E-24</v>
      </c>
      <c r="L9" s="12"/>
      <c r="M9" s="80" t="s">
        <v>585</v>
      </c>
      <c r="N9" s="81">
        <v>2.2430534768407202E-18</v>
      </c>
      <c r="P9" s="80" t="s">
        <v>686</v>
      </c>
      <c r="Q9" s="81">
        <v>5.72655203392905E-13</v>
      </c>
      <c r="R9" s="82"/>
      <c r="S9" s="80" t="s">
        <v>787</v>
      </c>
      <c r="T9" s="81">
        <v>1.2303530618883E-8</v>
      </c>
      <c r="U9" s="82"/>
      <c r="V9" s="80" t="s">
        <v>888</v>
      </c>
      <c r="W9" s="81">
        <v>1.2534288532215001E-5</v>
      </c>
      <c r="Y9" s="80" t="s">
        <v>989</v>
      </c>
      <c r="Z9" s="80">
        <v>8.1146080300225701E-3</v>
      </c>
    </row>
    <row r="10" spans="1:26" ht="16" x14ac:dyDescent="0.2">
      <c r="A10" s="80" t="s">
        <v>182</v>
      </c>
      <c r="B10" s="81">
        <v>1.3554121376743299E-133</v>
      </c>
      <c r="C10" s="12"/>
      <c r="D10" s="80" t="s">
        <v>283</v>
      </c>
      <c r="E10" s="81">
        <v>1.1308635066051E-49</v>
      </c>
      <c r="F10" s="82"/>
      <c r="G10" s="80" t="s">
        <v>384</v>
      </c>
      <c r="H10" s="81">
        <v>6.9357179669822505E-35</v>
      </c>
      <c r="I10" s="12"/>
      <c r="J10" s="80" t="s">
        <v>485</v>
      </c>
      <c r="K10" s="81">
        <v>1.50544511231017E-24</v>
      </c>
      <c r="L10" s="12"/>
      <c r="M10" s="80" t="s">
        <v>586</v>
      </c>
      <c r="N10" s="81">
        <v>2.4421806578433001E-18</v>
      </c>
      <c r="P10" s="80" t="s">
        <v>687</v>
      </c>
      <c r="Q10" s="81">
        <v>6.2520286167931802E-13</v>
      </c>
      <c r="R10" s="82"/>
      <c r="S10" s="80" t="s">
        <v>788</v>
      </c>
      <c r="T10" s="81">
        <v>1.23728910573894E-8</v>
      </c>
      <c r="U10" s="82"/>
      <c r="V10" s="80" t="s">
        <v>889</v>
      </c>
      <c r="W10" s="81">
        <v>1.4455902541737799E-5</v>
      </c>
      <c r="Y10" s="80" t="s">
        <v>990</v>
      </c>
      <c r="Z10" s="80">
        <v>8.7207047133325208E-3</v>
      </c>
    </row>
    <row r="11" spans="1:26" ht="16" x14ac:dyDescent="0.2">
      <c r="A11" s="80" t="s">
        <v>183</v>
      </c>
      <c r="B11" s="81">
        <v>6.9912682466080903E-127</v>
      </c>
      <c r="C11" s="12"/>
      <c r="D11" s="80" t="s">
        <v>284</v>
      </c>
      <c r="E11" s="81">
        <v>1.43518209086687E-49</v>
      </c>
      <c r="F11" s="12"/>
      <c r="G11" s="80" t="s">
        <v>385</v>
      </c>
      <c r="H11" s="81">
        <v>8.2389998553208398E-35</v>
      </c>
      <c r="I11" s="12"/>
      <c r="J11" s="80" t="s">
        <v>486</v>
      </c>
      <c r="K11" s="81">
        <v>1.7734599384920901E-24</v>
      </c>
      <c r="L11" s="12"/>
      <c r="M11" s="80" t="s">
        <v>587</v>
      </c>
      <c r="N11" s="81">
        <v>2.82236783437881E-18</v>
      </c>
      <c r="P11" s="80" t="s">
        <v>688</v>
      </c>
      <c r="Q11" s="81">
        <v>1.0260026918876099E-12</v>
      </c>
      <c r="S11" s="80" t="s">
        <v>789</v>
      </c>
      <c r="T11" s="81">
        <v>1.2563957785546599E-8</v>
      </c>
      <c r="V11" s="80" t="s">
        <v>890</v>
      </c>
      <c r="W11" s="81">
        <v>1.7217980682807E-5</v>
      </c>
      <c r="Y11" s="80" t="s">
        <v>991</v>
      </c>
      <c r="Z11" s="80">
        <v>9.1919751177265297E-3</v>
      </c>
    </row>
    <row r="12" spans="1:26" ht="16" x14ac:dyDescent="0.2">
      <c r="A12" s="80" t="s">
        <v>184</v>
      </c>
      <c r="B12" s="81">
        <v>1.8947906715787001E-124</v>
      </c>
      <c r="C12" s="12"/>
      <c r="D12" s="80" t="s">
        <v>285</v>
      </c>
      <c r="E12" s="81">
        <v>1.5645601731422401E-49</v>
      </c>
      <c r="F12" s="12"/>
      <c r="G12" s="80" t="s">
        <v>386</v>
      </c>
      <c r="H12" s="81">
        <v>1.20666081020329E-34</v>
      </c>
      <c r="I12" s="12"/>
      <c r="J12" s="80" t="s">
        <v>487</v>
      </c>
      <c r="K12" s="81">
        <v>2.3478843039345199E-24</v>
      </c>
      <c r="L12" s="12"/>
      <c r="M12" s="80" t="s">
        <v>588</v>
      </c>
      <c r="N12" s="81">
        <v>3.2376726709705101E-18</v>
      </c>
      <c r="P12" s="80" t="s">
        <v>689</v>
      </c>
      <c r="Q12" s="81">
        <v>1.06158854195407E-12</v>
      </c>
      <c r="S12" s="80" t="s">
        <v>790</v>
      </c>
      <c r="T12" s="81">
        <v>1.3601553401055199E-8</v>
      </c>
      <c r="V12" s="80" t="s">
        <v>891</v>
      </c>
      <c r="W12" s="81">
        <v>1.7458629129417299E-5</v>
      </c>
      <c r="Y12" s="80" t="s">
        <v>992</v>
      </c>
      <c r="Z12" s="80">
        <v>9.5284175894027705E-3</v>
      </c>
    </row>
    <row r="13" spans="1:26" ht="16" x14ac:dyDescent="0.2">
      <c r="A13" s="80" t="s">
        <v>185</v>
      </c>
      <c r="B13" s="81">
        <v>2.3439984378312801E-124</v>
      </c>
      <c r="C13" s="12"/>
      <c r="D13" s="80" t="s">
        <v>286</v>
      </c>
      <c r="E13" s="81">
        <v>2.91957595764384E-49</v>
      </c>
      <c r="F13" s="12"/>
      <c r="G13" s="80" t="s">
        <v>387</v>
      </c>
      <c r="H13" s="81">
        <v>1.40054347717623E-34</v>
      </c>
      <c r="I13" s="12"/>
      <c r="J13" s="80" t="s">
        <v>488</v>
      </c>
      <c r="K13" s="81">
        <v>2.85059155723257E-24</v>
      </c>
      <c r="L13" s="12"/>
      <c r="M13" s="80" t="s">
        <v>589</v>
      </c>
      <c r="N13" s="81">
        <v>3.6490702157568103E-18</v>
      </c>
      <c r="P13" s="80" t="s">
        <v>690</v>
      </c>
      <c r="Q13" s="81">
        <v>1.16934981749986E-12</v>
      </c>
      <c r="S13" s="80" t="s">
        <v>791</v>
      </c>
      <c r="T13" s="81">
        <v>1.3640095829489E-8</v>
      </c>
      <c r="V13" s="80" t="s">
        <v>892</v>
      </c>
      <c r="W13" s="81">
        <v>2.19119718065234E-5</v>
      </c>
      <c r="Y13" s="80" t="s">
        <v>993</v>
      </c>
      <c r="Z13" s="80">
        <v>1.08428425357523E-2</v>
      </c>
    </row>
    <row r="14" spans="1:26" ht="16" x14ac:dyDescent="0.2">
      <c r="A14" s="80" t="s">
        <v>186</v>
      </c>
      <c r="B14" s="81">
        <v>9.1363868653918999E-119</v>
      </c>
      <c r="C14" s="12"/>
      <c r="D14" s="80" t="s">
        <v>287</v>
      </c>
      <c r="E14" s="81">
        <v>9.7699666608824698E-49</v>
      </c>
      <c r="F14" s="12"/>
      <c r="G14" s="80" t="s">
        <v>388</v>
      </c>
      <c r="H14" s="81">
        <v>1.8933391936685999E-34</v>
      </c>
      <c r="I14" s="12"/>
      <c r="J14" s="80" t="s">
        <v>489</v>
      </c>
      <c r="K14" s="81">
        <v>3.2732391234059902E-24</v>
      </c>
      <c r="L14" s="12"/>
      <c r="M14" s="80" t="s">
        <v>590</v>
      </c>
      <c r="N14" s="81">
        <v>3.8023180594314901E-18</v>
      </c>
      <c r="P14" s="80" t="s">
        <v>691</v>
      </c>
      <c r="Q14" s="81">
        <v>1.1721795078726899E-12</v>
      </c>
      <c r="S14" s="80" t="s">
        <v>792</v>
      </c>
      <c r="T14" s="81">
        <v>1.7821722840564299E-8</v>
      </c>
      <c r="V14" s="80" t="s">
        <v>893</v>
      </c>
      <c r="W14" s="81">
        <v>2.2629071618586298E-5</v>
      </c>
      <c r="Y14" s="80" t="s">
        <v>994</v>
      </c>
      <c r="Z14" s="80">
        <v>1.08653801012734E-2</v>
      </c>
    </row>
    <row r="15" spans="1:26" ht="16" x14ac:dyDescent="0.2">
      <c r="A15" s="80" t="s">
        <v>187</v>
      </c>
      <c r="B15" s="81">
        <v>4.5322459439628503E-112</v>
      </c>
      <c r="C15" s="12"/>
      <c r="D15" s="80" t="s">
        <v>288</v>
      </c>
      <c r="E15" s="81">
        <v>1.69169649692281E-48</v>
      </c>
      <c r="F15" s="12"/>
      <c r="G15" s="80" t="s">
        <v>389</v>
      </c>
      <c r="H15" s="81">
        <v>2.1143630884425498E-34</v>
      </c>
      <c r="I15" s="12"/>
      <c r="J15" s="80" t="s">
        <v>490</v>
      </c>
      <c r="K15" s="81">
        <v>3.6857774419054998E-24</v>
      </c>
      <c r="L15" s="12"/>
      <c r="M15" s="80" t="s">
        <v>591</v>
      </c>
      <c r="N15" s="81">
        <v>4.1729100936570897E-18</v>
      </c>
      <c r="P15" s="80" t="s">
        <v>692</v>
      </c>
      <c r="Q15" s="81">
        <v>1.3851482751354799E-12</v>
      </c>
      <c r="S15" s="80" t="s">
        <v>793</v>
      </c>
      <c r="T15" s="81">
        <v>1.8612499560212201E-8</v>
      </c>
      <c r="V15" s="80" t="s">
        <v>894</v>
      </c>
      <c r="W15" s="81">
        <v>2.55814929798862E-5</v>
      </c>
      <c r="Y15" s="80" t="s">
        <v>995</v>
      </c>
      <c r="Z15" s="80">
        <v>1.1159948724123099E-2</v>
      </c>
    </row>
    <row r="16" spans="1:26" ht="16" x14ac:dyDescent="0.2">
      <c r="A16" s="80" t="s">
        <v>188</v>
      </c>
      <c r="B16" s="81">
        <v>7.9311395633189401E-107</v>
      </c>
      <c r="C16" s="12"/>
      <c r="D16" s="80" t="s">
        <v>289</v>
      </c>
      <c r="E16" s="81">
        <v>2.04734848042813E-48</v>
      </c>
      <c r="F16" s="12"/>
      <c r="G16" s="80" t="s">
        <v>390</v>
      </c>
      <c r="H16" s="81">
        <v>2.90768872168013E-34</v>
      </c>
      <c r="I16" s="12"/>
      <c r="J16" s="80" t="s">
        <v>491</v>
      </c>
      <c r="K16" s="81">
        <v>3.7321224335259799E-24</v>
      </c>
      <c r="L16" s="12"/>
      <c r="M16" s="80" t="s">
        <v>592</v>
      </c>
      <c r="N16" s="81">
        <v>6.4737617187100402E-18</v>
      </c>
      <c r="P16" s="80" t="s">
        <v>693</v>
      </c>
      <c r="Q16" s="81">
        <v>1.9584757931275201E-12</v>
      </c>
      <c r="S16" s="80" t="s">
        <v>794</v>
      </c>
      <c r="T16" s="81">
        <v>1.90224073221106E-8</v>
      </c>
      <c r="V16" s="80" t="s">
        <v>895</v>
      </c>
      <c r="W16" s="81">
        <v>2.6034779723728399E-5</v>
      </c>
      <c r="Y16" s="80" t="s">
        <v>996</v>
      </c>
      <c r="Z16" s="80">
        <v>1.27459922260458E-2</v>
      </c>
    </row>
    <row r="17" spans="1:26" ht="16" x14ac:dyDescent="0.2">
      <c r="A17" s="80" t="s">
        <v>189</v>
      </c>
      <c r="B17" s="81">
        <v>1.9494286201008501E-106</v>
      </c>
      <c r="C17" s="12"/>
      <c r="D17" s="80" t="s">
        <v>290</v>
      </c>
      <c r="E17" s="81">
        <v>2.73242889025811E-48</v>
      </c>
      <c r="F17" s="12"/>
      <c r="G17" s="80" t="s">
        <v>391</v>
      </c>
      <c r="H17" s="81">
        <v>3.0691266743990398E-34</v>
      </c>
      <c r="I17" s="12"/>
      <c r="J17" s="80" t="s">
        <v>492</v>
      </c>
      <c r="K17" s="81">
        <v>4.3540638927973102E-24</v>
      </c>
      <c r="L17" s="12"/>
      <c r="M17" s="80" t="s">
        <v>593</v>
      </c>
      <c r="N17" s="81">
        <v>6.5077910956115301E-18</v>
      </c>
      <c r="P17" s="80" t="s">
        <v>694</v>
      </c>
      <c r="Q17" s="81">
        <v>2.10230117634027E-12</v>
      </c>
      <c r="S17" s="80" t="s">
        <v>795</v>
      </c>
      <c r="T17" s="81">
        <v>1.9172183405327599E-8</v>
      </c>
      <c r="V17" s="80" t="s">
        <v>896</v>
      </c>
      <c r="W17" s="81">
        <v>2.6724535478188399E-5</v>
      </c>
      <c r="Y17" s="80" t="s">
        <v>997</v>
      </c>
      <c r="Z17" s="80">
        <v>1.3930549630254901E-2</v>
      </c>
    </row>
    <row r="18" spans="1:26" ht="16" x14ac:dyDescent="0.2">
      <c r="A18" s="80" t="s">
        <v>190</v>
      </c>
      <c r="B18" s="81">
        <v>7.48500276039864E-106</v>
      </c>
      <c r="C18" s="12"/>
      <c r="D18" s="80" t="s">
        <v>291</v>
      </c>
      <c r="E18" s="81">
        <v>4.4085855605982899E-48</v>
      </c>
      <c r="F18" s="12"/>
      <c r="G18" s="80" t="s">
        <v>392</v>
      </c>
      <c r="H18" s="81">
        <v>3.3049348988052801E-34</v>
      </c>
      <c r="I18" s="12"/>
      <c r="J18" s="80" t="s">
        <v>493</v>
      </c>
      <c r="K18" s="81">
        <v>5.0163663288979601E-24</v>
      </c>
      <c r="L18" s="12"/>
      <c r="M18" s="80" t="s">
        <v>594</v>
      </c>
      <c r="N18" s="81">
        <v>7.2315590974177498E-18</v>
      </c>
      <c r="P18" s="80" t="s">
        <v>695</v>
      </c>
      <c r="Q18" s="81">
        <v>2.1976875876039698E-12</v>
      </c>
      <c r="S18" s="80" t="s">
        <v>796</v>
      </c>
      <c r="T18" s="81">
        <v>2.0454284982344998E-8</v>
      </c>
      <c r="V18" s="80" t="s">
        <v>897</v>
      </c>
      <c r="W18" s="81">
        <v>2.78778188977371E-5</v>
      </c>
      <c r="Y18" s="80" t="s">
        <v>998</v>
      </c>
      <c r="Z18" s="80">
        <v>1.4374961591994501E-2</v>
      </c>
    </row>
    <row r="19" spans="1:26" ht="16" x14ac:dyDescent="0.2">
      <c r="A19" s="80" t="s">
        <v>191</v>
      </c>
      <c r="B19" s="81">
        <v>1.63572420848291E-101</v>
      </c>
      <c r="C19" s="12"/>
      <c r="D19" s="80" t="s">
        <v>292</v>
      </c>
      <c r="E19" s="81">
        <v>4.9878011349878001E-48</v>
      </c>
      <c r="F19" s="12"/>
      <c r="G19" s="80" t="s">
        <v>393</v>
      </c>
      <c r="H19" s="81">
        <v>5.05968184370582E-34</v>
      </c>
      <c r="I19" s="12"/>
      <c r="J19" s="80" t="s">
        <v>494</v>
      </c>
      <c r="K19" s="81">
        <v>5.3139371265695602E-24</v>
      </c>
      <c r="L19" s="12"/>
      <c r="M19" s="80" t="s">
        <v>595</v>
      </c>
      <c r="N19" s="81">
        <v>9.0969235136603297E-18</v>
      </c>
      <c r="P19" s="80" t="s">
        <v>696</v>
      </c>
      <c r="Q19" s="81">
        <v>2.3310599504839701E-12</v>
      </c>
      <c r="S19" s="80" t="s">
        <v>797</v>
      </c>
      <c r="T19" s="81">
        <v>2.1409124385690401E-8</v>
      </c>
      <c r="V19" s="80" t="s">
        <v>898</v>
      </c>
      <c r="W19" s="81">
        <v>2.83727798030614E-5</v>
      </c>
      <c r="Y19" s="80" t="s">
        <v>999</v>
      </c>
      <c r="Z19" s="80">
        <v>1.4595887149888199E-2</v>
      </c>
    </row>
    <row r="20" spans="1:26" ht="16" x14ac:dyDescent="0.2">
      <c r="A20" s="80" t="s">
        <v>192</v>
      </c>
      <c r="B20" s="81">
        <v>6.2302874818706797E-100</v>
      </c>
      <c r="C20" s="12"/>
      <c r="D20" s="80" t="s">
        <v>293</v>
      </c>
      <c r="E20" s="81">
        <v>5.9885385361033401E-48</v>
      </c>
      <c r="F20" s="12"/>
      <c r="G20" s="80" t="s">
        <v>394</v>
      </c>
      <c r="H20" s="81">
        <v>6.9116940913785102E-34</v>
      </c>
      <c r="I20" s="12"/>
      <c r="J20" s="80" t="s">
        <v>495</v>
      </c>
      <c r="K20" s="81">
        <v>6.0513688635599799E-24</v>
      </c>
      <c r="L20" s="12"/>
      <c r="M20" s="80" t="s">
        <v>596</v>
      </c>
      <c r="N20" s="81">
        <v>9.5786788993442397E-18</v>
      </c>
      <c r="P20" s="80" t="s">
        <v>697</v>
      </c>
      <c r="Q20" s="81">
        <v>2.4571746847944699E-12</v>
      </c>
      <c r="S20" s="80" t="s">
        <v>798</v>
      </c>
      <c r="T20" s="81">
        <v>2.5465263271933E-8</v>
      </c>
      <c r="V20" s="80" t="s">
        <v>899</v>
      </c>
      <c r="W20" s="81">
        <v>3.03144994678711E-5</v>
      </c>
      <c r="Y20" s="80" t="s">
        <v>1000</v>
      </c>
      <c r="Z20" s="80">
        <v>1.53654202947432E-2</v>
      </c>
    </row>
    <row r="21" spans="1:26" ht="16" x14ac:dyDescent="0.2">
      <c r="A21" s="80" t="s">
        <v>193</v>
      </c>
      <c r="B21" s="81">
        <v>1.06647396660784E-99</v>
      </c>
      <c r="C21" s="12"/>
      <c r="D21" s="80" t="s">
        <v>294</v>
      </c>
      <c r="E21" s="81">
        <v>1.47742070595492E-47</v>
      </c>
      <c r="F21" s="12"/>
      <c r="G21" s="80" t="s">
        <v>395</v>
      </c>
      <c r="H21" s="81">
        <v>6.9980426576665697E-34</v>
      </c>
      <c r="I21" s="12"/>
      <c r="J21" s="80" t="s">
        <v>496</v>
      </c>
      <c r="K21" s="81">
        <v>8.7722883998401601E-24</v>
      </c>
      <c r="L21" s="12"/>
      <c r="M21" s="80" t="s">
        <v>597</v>
      </c>
      <c r="N21" s="81">
        <v>1.0584450648938301E-17</v>
      </c>
      <c r="P21" s="80" t="s">
        <v>698</v>
      </c>
      <c r="Q21" s="81">
        <v>2.8489615994015701E-12</v>
      </c>
      <c r="S21" s="80" t="s">
        <v>799</v>
      </c>
      <c r="T21" s="81">
        <v>2.7061380853593501E-8</v>
      </c>
      <c r="V21" s="80" t="s">
        <v>900</v>
      </c>
      <c r="W21" s="81">
        <v>3.3554488169389302E-5</v>
      </c>
      <c r="Y21" s="80" t="s">
        <v>1001</v>
      </c>
      <c r="Z21" s="80">
        <v>1.6689553261133201E-2</v>
      </c>
    </row>
    <row r="22" spans="1:26" ht="16" x14ac:dyDescent="0.2">
      <c r="A22" s="80" t="s">
        <v>194</v>
      </c>
      <c r="B22" s="81">
        <v>3.7969596199337603E-96</v>
      </c>
      <c r="C22" s="12"/>
      <c r="D22" s="80" t="s">
        <v>295</v>
      </c>
      <c r="E22" s="81">
        <v>1.7444116550644701E-47</v>
      </c>
      <c r="F22" s="12"/>
      <c r="G22" s="80" t="s">
        <v>396</v>
      </c>
      <c r="H22" s="81">
        <v>7.9124414617045705E-34</v>
      </c>
      <c r="I22" s="12"/>
      <c r="J22" s="80" t="s">
        <v>497</v>
      </c>
      <c r="K22" s="81">
        <v>9.3374812394989897E-24</v>
      </c>
      <c r="L22" s="12"/>
      <c r="M22" s="80" t="s">
        <v>598</v>
      </c>
      <c r="N22" s="81">
        <v>1.20819427674968E-17</v>
      </c>
      <c r="P22" s="80" t="s">
        <v>699</v>
      </c>
      <c r="Q22" s="81">
        <v>2.9855688920613299E-12</v>
      </c>
      <c r="S22" s="80" t="s">
        <v>800</v>
      </c>
      <c r="T22" s="81">
        <v>2.8547306947492599E-8</v>
      </c>
      <c r="V22" s="80" t="s">
        <v>901</v>
      </c>
      <c r="W22" s="81">
        <v>3.4204637895082798E-5</v>
      </c>
      <c r="Y22" s="80" t="s">
        <v>1002</v>
      </c>
      <c r="Z22" s="80">
        <v>1.7649522580894798E-2</v>
      </c>
    </row>
    <row r="23" spans="1:26" ht="16" x14ac:dyDescent="0.2">
      <c r="A23" s="80" t="s">
        <v>195</v>
      </c>
      <c r="B23" s="81">
        <v>1.26896516220304E-94</v>
      </c>
      <c r="C23" s="12"/>
      <c r="D23" s="80" t="s">
        <v>296</v>
      </c>
      <c r="E23" s="81">
        <v>2.6667775685138698E-47</v>
      </c>
      <c r="F23" s="12"/>
      <c r="G23" s="80" t="s">
        <v>397</v>
      </c>
      <c r="H23" s="81">
        <v>8.6700329699902507E-34</v>
      </c>
      <c r="I23" s="12"/>
      <c r="J23" s="80" t="s">
        <v>498</v>
      </c>
      <c r="K23" s="81">
        <v>9.5688725319968497E-24</v>
      </c>
      <c r="L23" s="12"/>
      <c r="M23" s="80" t="s">
        <v>599</v>
      </c>
      <c r="N23" s="81">
        <v>1.45780043244287E-17</v>
      </c>
      <c r="P23" s="80" t="s">
        <v>700</v>
      </c>
      <c r="Q23" s="81">
        <v>3.1301017426972799E-12</v>
      </c>
      <c r="S23" s="80" t="s">
        <v>801</v>
      </c>
      <c r="T23" s="81">
        <v>2.9301217372606999E-8</v>
      </c>
      <c r="V23" s="80" t="s">
        <v>902</v>
      </c>
      <c r="W23" s="81">
        <v>3.5808032157634703E-5</v>
      </c>
      <c r="Y23" s="80" t="s">
        <v>1003</v>
      </c>
      <c r="Z23" s="80">
        <v>1.8802064961850801E-2</v>
      </c>
    </row>
    <row r="24" spans="1:26" ht="16" x14ac:dyDescent="0.2">
      <c r="A24" s="80" t="s">
        <v>196</v>
      </c>
      <c r="B24" s="81">
        <v>1.7842788552494801E-93</v>
      </c>
      <c r="C24" s="12"/>
      <c r="D24" s="80" t="s">
        <v>297</v>
      </c>
      <c r="E24" s="81">
        <v>3.5132267137172798E-47</v>
      </c>
      <c r="F24" s="12"/>
      <c r="G24" s="80" t="s">
        <v>398</v>
      </c>
      <c r="H24" s="81">
        <v>1.0925645658195499E-33</v>
      </c>
      <c r="I24" s="12"/>
      <c r="J24" s="80" t="s">
        <v>499</v>
      </c>
      <c r="K24" s="81">
        <v>1.11217988445305E-23</v>
      </c>
      <c r="L24" s="12"/>
      <c r="M24" s="80" t="s">
        <v>600</v>
      </c>
      <c r="N24" s="81">
        <v>1.73293001431564E-17</v>
      </c>
      <c r="P24" s="80" t="s">
        <v>701</v>
      </c>
      <c r="Q24" s="81">
        <v>3.28667942562882E-12</v>
      </c>
      <c r="S24" s="80" t="s">
        <v>802</v>
      </c>
      <c r="T24" s="81">
        <v>3.2209900373456002E-8</v>
      </c>
      <c r="V24" s="80" t="s">
        <v>903</v>
      </c>
      <c r="W24" s="81">
        <v>3.6769410089132899E-5</v>
      </c>
      <c r="Y24" s="80" t="s">
        <v>1004</v>
      </c>
      <c r="Z24" s="80">
        <v>1.9697184659813599E-2</v>
      </c>
    </row>
    <row r="25" spans="1:26" ht="16" x14ac:dyDescent="0.2">
      <c r="A25" s="80" t="s">
        <v>197</v>
      </c>
      <c r="B25" s="81">
        <v>9.0095322997867298E-93</v>
      </c>
      <c r="C25" s="12"/>
      <c r="D25" s="80" t="s">
        <v>298</v>
      </c>
      <c r="E25" s="81">
        <v>4.54658782027969E-47</v>
      </c>
      <c r="F25" s="12"/>
      <c r="G25" s="80" t="s">
        <v>399</v>
      </c>
      <c r="H25" s="81">
        <v>1.3081513795380399E-33</v>
      </c>
      <c r="I25" s="12"/>
      <c r="J25" s="80" t="s">
        <v>500</v>
      </c>
      <c r="K25" s="81">
        <v>1.19391036477222E-23</v>
      </c>
      <c r="L25" s="12"/>
      <c r="M25" s="80" t="s">
        <v>601</v>
      </c>
      <c r="N25" s="81">
        <v>2.62078456369539E-17</v>
      </c>
      <c r="P25" s="80" t="s">
        <v>702</v>
      </c>
      <c r="Q25" s="81">
        <v>3.37311022774954E-12</v>
      </c>
      <c r="S25" s="80" t="s">
        <v>803</v>
      </c>
      <c r="T25" s="81">
        <v>3.2630488136484197E-8</v>
      </c>
      <c r="V25" s="80" t="s">
        <v>904</v>
      </c>
      <c r="W25" s="81">
        <v>4.3512345199873101E-5</v>
      </c>
      <c r="Y25" s="80" t="s">
        <v>1005</v>
      </c>
      <c r="Z25" s="80">
        <v>1.9770339413599701E-2</v>
      </c>
    </row>
    <row r="26" spans="1:26" ht="16" x14ac:dyDescent="0.2">
      <c r="A26" s="80" t="s">
        <v>198</v>
      </c>
      <c r="B26" s="81">
        <v>1.2822948925613201E-91</v>
      </c>
      <c r="C26" s="12"/>
      <c r="D26" s="80" t="s">
        <v>299</v>
      </c>
      <c r="E26" s="81">
        <v>4.6505076357979302E-47</v>
      </c>
      <c r="F26" s="12"/>
      <c r="G26" s="80" t="s">
        <v>400</v>
      </c>
      <c r="H26" s="81">
        <v>1.99225563145579E-33</v>
      </c>
      <c r="I26" s="12"/>
      <c r="J26" s="80" t="s">
        <v>501</v>
      </c>
      <c r="K26" s="81">
        <v>1.19787622425716E-23</v>
      </c>
      <c r="L26" s="12"/>
      <c r="M26" s="80" t="s">
        <v>602</v>
      </c>
      <c r="N26" s="81">
        <v>2.8166726197019302E-17</v>
      </c>
      <c r="P26" s="80" t="s">
        <v>703</v>
      </c>
      <c r="Q26" s="81">
        <v>3.6445117914751202E-12</v>
      </c>
      <c r="S26" s="80" t="s">
        <v>804</v>
      </c>
      <c r="T26" s="81">
        <v>3.6614739489398703E-8</v>
      </c>
      <c r="V26" s="80" t="s">
        <v>905</v>
      </c>
      <c r="W26" s="81">
        <v>4.6425708602983701E-5</v>
      </c>
      <c r="Y26" s="80" t="s">
        <v>1006</v>
      </c>
      <c r="Z26" s="80">
        <v>1.9770339413599701E-2</v>
      </c>
    </row>
    <row r="27" spans="1:26" ht="16" x14ac:dyDescent="0.2">
      <c r="A27" s="80" t="s">
        <v>199</v>
      </c>
      <c r="B27" s="81">
        <v>4.0270618274675903E-88</v>
      </c>
      <c r="C27" s="12"/>
      <c r="D27" s="80" t="s">
        <v>300</v>
      </c>
      <c r="E27" s="81">
        <v>9.8413459352697901E-47</v>
      </c>
      <c r="F27" s="12"/>
      <c r="G27" s="80" t="s">
        <v>401</v>
      </c>
      <c r="H27" s="81">
        <v>1.9969839892284001E-33</v>
      </c>
      <c r="I27" s="12"/>
      <c r="J27" s="80" t="s">
        <v>502</v>
      </c>
      <c r="K27" s="81">
        <v>1.2807175225585001E-23</v>
      </c>
      <c r="L27" s="12"/>
      <c r="M27" s="80" t="s">
        <v>603</v>
      </c>
      <c r="N27" s="81">
        <v>3.0232075574618298E-17</v>
      </c>
      <c r="P27" s="80" t="s">
        <v>704</v>
      </c>
      <c r="Q27" s="81">
        <v>4.34765254966967E-12</v>
      </c>
      <c r="S27" s="80" t="s">
        <v>805</v>
      </c>
      <c r="T27" s="81">
        <v>3.83661498639447E-8</v>
      </c>
      <c r="V27" s="80" t="s">
        <v>906</v>
      </c>
      <c r="W27" s="81">
        <v>4.6693731856685797E-5</v>
      </c>
      <c r="Y27" s="80" t="s">
        <v>1007</v>
      </c>
      <c r="Z27" s="80">
        <v>2.00135514139765E-2</v>
      </c>
    </row>
    <row r="28" spans="1:26" ht="16" x14ac:dyDescent="0.2">
      <c r="A28" s="80" t="s">
        <v>200</v>
      </c>
      <c r="B28" s="81">
        <v>1.20438877233205E-87</v>
      </c>
      <c r="C28" s="12"/>
      <c r="D28" s="80" t="s">
        <v>301</v>
      </c>
      <c r="E28" s="81">
        <v>1.17994974178161E-46</v>
      </c>
      <c r="F28" s="12"/>
      <c r="G28" s="80" t="s">
        <v>402</v>
      </c>
      <c r="H28" s="81">
        <v>4.2918752007254597E-33</v>
      </c>
      <c r="I28" s="12"/>
      <c r="J28" s="80" t="s">
        <v>503</v>
      </c>
      <c r="K28" s="81">
        <v>1.36152325498668E-23</v>
      </c>
      <c r="L28" s="12"/>
      <c r="M28" s="80" t="s">
        <v>604</v>
      </c>
      <c r="N28" s="81">
        <v>3.41806334865625E-17</v>
      </c>
      <c r="P28" s="80" t="s">
        <v>705</v>
      </c>
      <c r="Q28" s="81">
        <v>4.6817489723324501E-12</v>
      </c>
      <c r="S28" s="80" t="s">
        <v>806</v>
      </c>
      <c r="T28" s="81">
        <v>4.0186642900993697E-8</v>
      </c>
      <c r="V28" s="80" t="s">
        <v>907</v>
      </c>
      <c r="W28" s="81">
        <v>4.87223613437629E-5</v>
      </c>
      <c r="Y28" s="80" t="s">
        <v>1008</v>
      </c>
      <c r="Z28" s="80">
        <v>2.06621392432185E-2</v>
      </c>
    </row>
    <row r="29" spans="1:26" ht="16" x14ac:dyDescent="0.2">
      <c r="A29" s="80" t="s">
        <v>201</v>
      </c>
      <c r="B29" s="81">
        <v>6.4596715466769004E-85</v>
      </c>
      <c r="C29" s="12"/>
      <c r="D29" s="80" t="s">
        <v>302</v>
      </c>
      <c r="E29" s="81">
        <v>3.6198210260450902E-46</v>
      </c>
      <c r="F29" s="12"/>
      <c r="G29" s="80" t="s">
        <v>403</v>
      </c>
      <c r="H29" s="81">
        <v>6.5339654922314998E-33</v>
      </c>
      <c r="I29" s="12"/>
      <c r="J29" s="80" t="s">
        <v>504</v>
      </c>
      <c r="K29" s="81">
        <v>1.86850791971904E-23</v>
      </c>
      <c r="L29" s="12"/>
      <c r="M29" s="80" t="s">
        <v>605</v>
      </c>
      <c r="N29" s="81">
        <v>4.1102769396348301E-17</v>
      </c>
      <c r="P29" s="80" t="s">
        <v>706</v>
      </c>
      <c r="Q29" s="81">
        <v>4.9544107329069998E-12</v>
      </c>
      <c r="S29" s="80" t="s">
        <v>807</v>
      </c>
      <c r="T29" s="81">
        <v>4.0281103931948601E-8</v>
      </c>
      <c r="V29" s="80" t="s">
        <v>908</v>
      </c>
      <c r="W29" s="81">
        <v>5.62486900450077E-5</v>
      </c>
      <c r="Y29" s="80" t="s">
        <v>1009</v>
      </c>
      <c r="Z29" s="80">
        <v>2.0875852352367399E-2</v>
      </c>
    </row>
    <row r="30" spans="1:26" ht="16" x14ac:dyDescent="0.2">
      <c r="A30" s="80" t="s">
        <v>202</v>
      </c>
      <c r="B30" s="81">
        <v>3.7809755446534899E-84</v>
      </c>
      <c r="C30" s="12"/>
      <c r="D30" s="80" t="s">
        <v>303</v>
      </c>
      <c r="E30" s="81">
        <v>7.6606909386213698E-46</v>
      </c>
      <c r="F30" s="12"/>
      <c r="G30" s="80" t="s">
        <v>404</v>
      </c>
      <c r="H30" s="81">
        <v>7.4620758956009895E-33</v>
      </c>
      <c r="I30" s="12"/>
      <c r="J30" s="80" t="s">
        <v>505</v>
      </c>
      <c r="K30" s="81">
        <v>2.89695259882326E-23</v>
      </c>
      <c r="L30" s="12"/>
      <c r="M30" s="80" t="s">
        <v>606</v>
      </c>
      <c r="N30" s="81">
        <v>4.6003255719544401E-17</v>
      </c>
      <c r="P30" s="80" t="s">
        <v>707</v>
      </c>
      <c r="Q30" s="81">
        <v>5.0388481176329802E-12</v>
      </c>
      <c r="S30" s="80" t="s">
        <v>808</v>
      </c>
      <c r="T30" s="81">
        <v>4.5009858051044103E-8</v>
      </c>
      <c r="V30" s="80" t="s">
        <v>909</v>
      </c>
      <c r="W30" s="81">
        <v>5.7035956185900801E-5</v>
      </c>
      <c r="Y30" s="80" t="s">
        <v>1010</v>
      </c>
      <c r="Z30" s="80">
        <v>2.1883453403414299E-2</v>
      </c>
    </row>
    <row r="31" spans="1:26" ht="16" x14ac:dyDescent="0.2">
      <c r="A31" s="80" t="s">
        <v>203</v>
      </c>
      <c r="B31" s="81">
        <v>1.4090635399009101E-83</v>
      </c>
      <c r="C31" s="12"/>
      <c r="D31" s="80" t="s">
        <v>304</v>
      </c>
      <c r="E31" s="81">
        <v>1.1455627822131E-45</v>
      </c>
      <c r="F31" s="12"/>
      <c r="G31" s="80" t="s">
        <v>405</v>
      </c>
      <c r="H31" s="81">
        <v>7.9491141481108495E-33</v>
      </c>
      <c r="I31" s="12"/>
      <c r="J31" s="80" t="s">
        <v>506</v>
      </c>
      <c r="K31" s="81">
        <v>3.0395922547201002E-23</v>
      </c>
      <c r="L31" s="12"/>
      <c r="M31" s="80" t="s">
        <v>607</v>
      </c>
      <c r="N31" s="81">
        <v>5.2962129106360402E-17</v>
      </c>
      <c r="P31" s="80" t="s">
        <v>708</v>
      </c>
      <c r="Q31" s="81">
        <v>5.1546633515852699E-12</v>
      </c>
      <c r="S31" s="80" t="s">
        <v>809</v>
      </c>
      <c r="T31" s="81">
        <v>5.31639213354551E-8</v>
      </c>
      <c r="V31" s="80" t="s">
        <v>910</v>
      </c>
      <c r="W31" s="81">
        <v>6.4379940309253002E-5</v>
      </c>
      <c r="Y31" s="80" t="s">
        <v>1011</v>
      </c>
      <c r="Z31" s="80">
        <v>2.2785489022821199E-2</v>
      </c>
    </row>
    <row r="32" spans="1:26" ht="16" x14ac:dyDescent="0.2">
      <c r="A32" s="80" t="s">
        <v>204</v>
      </c>
      <c r="B32" s="81">
        <v>1.02330092402514E-82</v>
      </c>
      <c r="C32" s="12"/>
      <c r="D32" s="80" t="s">
        <v>305</v>
      </c>
      <c r="E32" s="81">
        <v>3.1037488925694899E-45</v>
      </c>
      <c r="F32" s="12"/>
      <c r="G32" s="80" t="s">
        <v>406</v>
      </c>
      <c r="H32" s="81">
        <v>8.2718383475979703E-33</v>
      </c>
      <c r="I32" s="12"/>
      <c r="J32" s="80" t="s">
        <v>507</v>
      </c>
      <c r="K32" s="81">
        <v>3.1730777593862E-23</v>
      </c>
      <c r="L32" s="12"/>
      <c r="M32" s="80" t="s">
        <v>608</v>
      </c>
      <c r="N32" s="81">
        <v>5.3458726441584299E-17</v>
      </c>
      <c r="P32" s="80" t="s">
        <v>709</v>
      </c>
      <c r="Q32" s="81">
        <v>5.9362476143014799E-12</v>
      </c>
      <c r="S32" s="80" t="s">
        <v>810</v>
      </c>
      <c r="T32" s="81">
        <v>5.8250488244963998E-8</v>
      </c>
      <c r="V32" s="80" t="s">
        <v>911</v>
      </c>
      <c r="W32" s="81">
        <v>6.5533340547851702E-5</v>
      </c>
      <c r="Y32" s="80" t="s">
        <v>1012</v>
      </c>
      <c r="Z32" s="80">
        <v>2.3925270580634501E-2</v>
      </c>
    </row>
    <row r="33" spans="1:26" ht="16" x14ac:dyDescent="0.2">
      <c r="A33" s="80" t="s">
        <v>205</v>
      </c>
      <c r="B33" s="81">
        <v>4.7765921156093198E-82</v>
      </c>
      <c r="C33" s="12"/>
      <c r="D33" s="80" t="s">
        <v>306</v>
      </c>
      <c r="E33" s="81">
        <v>3.67946169081302E-45</v>
      </c>
      <c r="F33" s="12"/>
      <c r="G33" s="80" t="s">
        <v>407</v>
      </c>
      <c r="H33" s="81">
        <v>1.16975111496774E-32</v>
      </c>
      <c r="I33" s="12"/>
      <c r="J33" s="80" t="s">
        <v>508</v>
      </c>
      <c r="K33" s="81">
        <v>3.4684322718707801E-23</v>
      </c>
      <c r="L33" s="12"/>
      <c r="M33" s="80" t="s">
        <v>609</v>
      </c>
      <c r="N33" s="81">
        <v>7.4172752055935297E-17</v>
      </c>
      <c r="P33" s="80" t="s">
        <v>710</v>
      </c>
      <c r="Q33" s="81">
        <v>7.2568112213120996E-12</v>
      </c>
      <c r="S33" s="80" t="s">
        <v>811</v>
      </c>
      <c r="T33" s="81">
        <v>5.8566587644892897E-8</v>
      </c>
      <c r="V33" s="80" t="s">
        <v>912</v>
      </c>
      <c r="W33" s="81">
        <v>6.6203417874153604E-5</v>
      </c>
      <c r="Y33" s="80" t="s">
        <v>1013</v>
      </c>
      <c r="Z33" s="80">
        <v>2.58940588770388E-2</v>
      </c>
    </row>
    <row r="34" spans="1:26" ht="16" x14ac:dyDescent="0.2">
      <c r="A34" s="80" t="s">
        <v>206</v>
      </c>
      <c r="B34" s="81">
        <v>7.1357245763671603E-82</v>
      </c>
      <c r="C34" s="12"/>
      <c r="D34" s="80" t="s">
        <v>307</v>
      </c>
      <c r="E34" s="81">
        <v>3.90343464746683E-45</v>
      </c>
      <c r="F34" s="12"/>
      <c r="G34" s="80" t="s">
        <v>408</v>
      </c>
      <c r="H34" s="81">
        <v>2.0570396146389999E-32</v>
      </c>
      <c r="I34" s="12"/>
      <c r="J34" s="80" t="s">
        <v>509</v>
      </c>
      <c r="K34" s="81">
        <v>4.8112162679927002E-23</v>
      </c>
      <c r="L34" s="12"/>
      <c r="M34" s="80" t="s">
        <v>610</v>
      </c>
      <c r="N34" s="81">
        <v>9.88301689526898E-17</v>
      </c>
      <c r="P34" s="80" t="s">
        <v>711</v>
      </c>
      <c r="Q34" s="81">
        <v>7.8268619865971392E-12</v>
      </c>
      <c r="S34" s="80" t="s">
        <v>812</v>
      </c>
      <c r="T34" s="81">
        <v>6.2046723100245794E-8</v>
      </c>
      <c r="V34" s="80" t="s">
        <v>913</v>
      </c>
      <c r="W34" s="81">
        <v>6.63717583254591E-5</v>
      </c>
      <c r="Y34" s="80" t="s">
        <v>1014</v>
      </c>
      <c r="Z34" s="80">
        <v>3.28753985461663E-2</v>
      </c>
    </row>
    <row r="35" spans="1:26" ht="16" x14ac:dyDescent="0.2">
      <c r="A35" s="80" t="s">
        <v>207</v>
      </c>
      <c r="B35" s="81">
        <v>1.05986986789295E-78</v>
      </c>
      <c r="C35" s="12"/>
      <c r="D35" s="80" t="s">
        <v>308</v>
      </c>
      <c r="E35" s="81">
        <v>1.1232941781687801E-44</v>
      </c>
      <c r="F35" s="12"/>
      <c r="G35" s="80" t="s">
        <v>409</v>
      </c>
      <c r="H35" s="81">
        <v>2.5747481192926502E-32</v>
      </c>
      <c r="I35" s="12"/>
      <c r="J35" s="80" t="s">
        <v>510</v>
      </c>
      <c r="K35" s="81">
        <v>5.4900545651614294E-23</v>
      </c>
      <c r="L35" s="12"/>
      <c r="M35" s="80" t="s">
        <v>611</v>
      </c>
      <c r="N35" s="81">
        <v>1.2031223182846001E-16</v>
      </c>
      <c r="P35" s="80" t="s">
        <v>712</v>
      </c>
      <c r="Q35" s="81">
        <v>8.4996153637354801E-12</v>
      </c>
      <c r="S35" s="80" t="s">
        <v>813</v>
      </c>
      <c r="T35" s="81">
        <v>6.3755141974475698E-8</v>
      </c>
      <c r="V35" s="80" t="s">
        <v>914</v>
      </c>
      <c r="W35" s="81">
        <v>6.6755573995977695E-5</v>
      </c>
      <c r="Y35" s="80" t="s">
        <v>1015</v>
      </c>
      <c r="Z35" s="80">
        <v>3.4044304205717801E-2</v>
      </c>
    </row>
    <row r="36" spans="1:26" ht="16" x14ac:dyDescent="0.2">
      <c r="A36" s="80" t="s">
        <v>208</v>
      </c>
      <c r="B36" s="81">
        <v>2.5094768296905698E-77</v>
      </c>
      <c r="C36" s="12"/>
      <c r="D36" s="80" t="s">
        <v>309</v>
      </c>
      <c r="E36" s="81">
        <v>1.1616075408697E-44</v>
      </c>
      <c r="F36" s="12"/>
      <c r="G36" s="80" t="s">
        <v>410</v>
      </c>
      <c r="H36" s="81">
        <v>3.6744218319561701E-32</v>
      </c>
      <c r="I36" s="12"/>
      <c r="J36" s="80" t="s">
        <v>511</v>
      </c>
      <c r="K36" s="81">
        <v>7.3325707535594705E-23</v>
      </c>
      <c r="L36" s="12"/>
      <c r="M36" s="80" t="s">
        <v>612</v>
      </c>
      <c r="N36" s="81">
        <v>1.3328539060643501E-16</v>
      </c>
      <c r="P36" s="80" t="s">
        <v>713</v>
      </c>
      <c r="Q36" s="81">
        <v>9.1143894215325392E-12</v>
      </c>
      <c r="S36" s="80" t="s">
        <v>814</v>
      </c>
      <c r="T36" s="81">
        <v>6.4589216347979306E-8</v>
      </c>
      <c r="V36" s="80" t="s">
        <v>915</v>
      </c>
      <c r="W36" s="81">
        <v>7.2106883381415507E-5</v>
      </c>
      <c r="Y36" s="80" t="s">
        <v>1016</v>
      </c>
      <c r="Z36" s="80">
        <v>3.4842206903869001E-2</v>
      </c>
    </row>
    <row r="37" spans="1:26" ht="16" x14ac:dyDescent="0.2">
      <c r="A37" s="80" t="s">
        <v>209</v>
      </c>
      <c r="B37" s="81">
        <v>6.9612978780210505E-77</v>
      </c>
      <c r="C37" s="12"/>
      <c r="D37" s="80" t="s">
        <v>310</v>
      </c>
      <c r="E37" s="81">
        <v>1.39192221071727E-44</v>
      </c>
      <c r="F37" s="12"/>
      <c r="G37" s="80" t="s">
        <v>411</v>
      </c>
      <c r="H37" s="81">
        <v>4.85995439244075E-32</v>
      </c>
      <c r="I37" s="12"/>
      <c r="J37" s="80" t="s">
        <v>512</v>
      </c>
      <c r="K37" s="81">
        <v>1.1662780146294399E-22</v>
      </c>
      <c r="L37" s="12"/>
      <c r="M37" s="80" t="s">
        <v>613</v>
      </c>
      <c r="N37" s="81">
        <v>1.6610513074369299E-16</v>
      </c>
      <c r="P37" s="80" t="s">
        <v>714</v>
      </c>
      <c r="Q37" s="81">
        <v>9.7479527217357808E-12</v>
      </c>
      <c r="S37" s="80" t="s">
        <v>815</v>
      </c>
      <c r="T37" s="81">
        <v>6.4777244687750198E-8</v>
      </c>
      <c r="V37" s="80" t="s">
        <v>916</v>
      </c>
      <c r="W37" s="81">
        <v>7.5567340673066502E-5</v>
      </c>
      <c r="Y37" s="80" t="s">
        <v>1017</v>
      </c>
      <c r="Z37" s="80">
        <v>3.4998317040034303E-2</v>
      </c>
    </row>
    <row r="38" spans="1:26" ht="16" x14ac:dyDescent="0.2">
      <c r="A38" s="80" t="s">
        <v>210</v>
      </c>
      <c r="B38" s="81">
        <v>8.1198753989890406E-76</v>
      </c>
      <c r="C38" s="12"/>
      <c r="D38" s="80" t="s">
        <v>311</v>
      </c>
      <c r="E38" s="81">
        <v>1.60091388049169E-44</v>
      </c>
      <c r="F38" s="12"/>
      <c r="G38" s="80" t="s">
        <v>412</v>
      </c>
      <c r="H38" s="81">
        <v>6.8438944407298101E-32</v>
      </c>
      <c r="I38" s="12"/>
      <c r="J38" s="80" t="s">
        <v>513</v>
      </c>
      <c r="K38" s="81">
        <v>1.2858683723444301E-22</v>
      </c>
      <c r="L38" s="12"/>
      <c r="M38" s="80" t="s">
        <v>614</v>
      </c>
      <c r="N38" s="81">
        <v>2.1039424918848999E-16</v>
      </c>
      <c r="P38" s="80" t="s">
        <v>715</v>
      </c>
      <c r="Q38" s="81">
        <v>1.08803262389424E-11</v>
      </c>
      <c r="S38" s="80" t="s">
        <v>816</v>
      </c>
      <c r="T38" s="81">
        <v>6.6541894196948594E-8</v>
      </c>
      <c r="V38" s="80" t="s">
        <v>917</v>
      </c>
      <c r="W38" s="81">
        <v>7.8534074508963903E-5</v>
      </c>
      <c r="Y38" s="80" t="s">
        <v>1018</v>
      </c>
      <c r="Z38" s="80">
        <v>3.5876498248258899E-2</v>
      </c>
    </row>
    <row r="39" spans="1:26" ht="16" x14ac:dyDescent="0.2">
      <c r="A39" s="80" t="s">
        <v>211</v>
      </c>
      <c r="B39" s="81">
        <v>2.0702220932493001E-75</v>
      </c>
      <c r="C39" s="12"/>
      <c r="D39" s="80" t="s">
        <v>312</v>
      </c>
      <c r="E39" s="81">
        <v>1.8413392531048401E-44</v>
      </c>
      <c r="F39" s="12"/>
      <c r="G39" s="80" t="s">
        <v>413</v>
      </c>
      <c r="H39" s="81">
        <v>7.6207413098972397E-32</v>
      </c>
      <c r="I39" s="12"/>
      <c r="J39" s="80" t="s">
        <v>514</v>
      </c>
      <c r="K39" s="81">
        <v>1.39634410063569E-22</v>
      </c>
      <c r="L39" s="12"/>
      <c r="M39" s="80" t="s">
        <v>615</v>
      </c>
      <c r="N39" s="81">
        <v>2.4001726378933202E-16</v>
      </c>
      <c r="P39" s="80" t="s">
        <v>716</v>
      </c>
      <c r="Q39" s="81">
        <v>1.103437281247E-11</v>
      </c>
      <c r="S39" s="80" t="s">
        <v>817</v>
      </c>
      <c r="T39" s="81">
        <v>6.9261316833056105E-8</v>
      </c>
      <c r="V39" s="80" t="s">
        <v>918</v>
      </c>
      <c r="W39" s="81">
        <v>7.9700804670985496E-5</v>
      </c>
      <c r="Y39" s="80" t="s">
        <v>1019</v>
      </c>
      <c r="Z39" s="80">
        <v>3.88063694543168E-2</v>
      </c>
    </row>
    <row r="40" spans="1:26" ht="16" x14ac:dyDescent="0.2">
      <c r="A40" s="80" t="s">
        <v>212</v>
      </c>
      <c r="B40" s="81">
        <v>7.25017192694731E-75</v>
      </c>
      <c r="C40" s="12"/>
      <c r="D40" s="80" t="s">
        <v>313</v>
      </c>
      <c r="E40" s="81">
        <v>1.86151371596982E-44</v>
      </c>
      <c r="F40" s="12"/>
      <c r="G40" s="80" t="s">
        <v>414</v>
      </c>
      <c r="H40" s="81">
        <v>8.2459059281974101E-32</v>
      </c>
      <c r="I40" s="12"/>
      <c r="J40" s="80" t="s">
        <v>515</v>
      </c>
      <c r="K40" s="81">
        <v>1.49292490793709E-22</v>
      </c>
      <c r="L40" s="12"/>
      <c r="M40" s="80" t="s">
        <v>616</v>
      </c>
      <c r="N40" s="81">
        <v>3.2176561575440499E-16</v>
      </c>
      <c r="P40" s="80" t="s">
        <v>717</v>
      </c>
      <c r="Q40" s="81">
        <v>1.6543071909514701E-11</v>
      </c>
      <c r="S40" s="80" t="s">
        <v>818</v>
      </c>
      <c r="T40" s="81">
        <v>7.4938019631640101E-8</v>
      </c>
      <c r="V40" s="80" t="s">
        <v>919</v>
      </c>
      <c r="W40" s="81">
        <v>8.5258298752948394E-5</v>
      </c>
      <c r="Y40" s="80" t="s">
        <v>1020</v>
      </c>
      <c r="Z40" s="80">
        <v>3.9444246163250998E-2</v>
      </c>
    </row>
    <row r="41" spans="1:26" ht="16" x14ac:dyDescent="0.2">
      <c r="A41" s="80" t="s">
        <v>213</v>
      </c>
      <c r="B41" s="81">
        <v>1.60231032177177E-74</v>
      </c>
      <c r="C41" s="12"/>
      <c r="D41" s="80" t="s">
        <v>314</v>
      </c>
      <c r="E41" s="81">
        <v>3.8361119426222799E-44</v>
      </c>
      <c r="F41" s="12"/>
      <c r="G41" s="80" t="s">
        <v>415</v>
      </c>
      <c r="H41" s="81">
        <v>9.9588281694027307E-32</v>
      </c>
      <c r="I41" s="12"/>
      <c r="J41" s="80" t="s">
        <v>516</v>
      </c>
      <c r="K41" s="81">
        <v>1.5602029253700701E-22</v>
      </c>
      <c r="L41" s="12"/>
      <c r="M41" s="80" t="s">
        <v>617</v>
      </c>
      <c r="N41" s="81">
        <v>4.3599017853445601E-16</v>
      </c>
      <c r="P41" s="80" t="s">
        <v>718</v>
      </c>
      <c r="Q41" s="81">
        <v>2.21486676294573E-11</v>
      </c>
      <c r="S41" s="80" t="s">
        <v>819</v>
      </c>
      <c r="T41" s="81">
        <v>8.0298149725891096E-8</v>
      </c>
      <c r="V41" s="80" t="s">
        <v>920</v>
      </c>
      <c r="W41" s="81">
        <v>8.9827144422850394E-5</v>
      </c>
      <c r="Y41" s="80" t="s">
        <v>1021</v>
      </c>
      <c r="Z41" s="80">
        <v>4.0154381053626599E-2</v>
      </c>
    </row>
    <row r="42" spans="1:26" ht="16" x14ac:dyDescent="0.2">
      <c r="A42" s="80" t="s">
        <v>214</v>
      </c>
      <c r="B42" s="81">
        <v>1.7794822145288902E-74</v>
      </c>
      <c r="C42" s="12"/>
      <c r="D42" s="80" t="s">
        <v>315</v>
      </c>
      <c r="E42" s="81">
        <v>4.4208987054090201E-44</v>
      </c>
      <c r="F42" s="12"/>
      <c r="G42" s="80" t="s">
        <v>416</v>
      </c>
      <c r="H42" s="81">
        <v>2.6529694043897901E-31</v>
      </c>
      <c r="I42" s="12"/>
      <c r="J42" s="80" t="s">
        <v>517</v>
      </c>
      <c r="K42" s="81">
        <v>2.5802382354215102E-22</v>
      </c>
      <c r="L42" s="12"/>
      <c r="M42" s="80" t="s">
        <v>618</v>
      </c>
      <c r="N42" s="81">
        <v>5.0215727711586601E-16</v>
      </c>
      <c r="P42" s="80" t="s">
        <v>719</v>
      </c>
      <c r="Q42" s="81">
        <v>2.4422714941045699E-11</v>
      </c>
      <c r="S42" s="80" t="s">
        <v>820</v>
      </c>
      <c r="T42" s="81">
        <v>8.9660643780944803E-8</v>
      </c>
      <c r="V42" s="80" t="s">
        <v>921</v>
      </c>
      <c r="W42" s="81">
        <v>9.9244707452556701E-5</v>
      </c>
      <c r="Y42" s="80" t="s">
        <v>1022</v>
      </c>
      <c r="Z42" s="80">
        <v>4.0646432640302599E-2</v>
      </c>
    </row>
    <row r="43" spans="1:26" ht="16" x14ac:dyDescent="0.2">
      <c r="A43" s="80" t="s">
        <v>215</v>
      </c>
      <c r="B43" s="81">
        <v>2.4841982498605398E-74</v>
      </c>
      <c r="C43" s="12"/>
      <c r="D43" s="80" t="s">
        <v>316</v>
      </c>
      <c r="E43" s="81">
        <v>5.0199790528449197E-44</v>
      </c>
      <c r="F43" s="12"/>
      <c r="G43" s="80" t="s">
        <v>417</v>
      </c>
      <c r="H43" s="81">
        <v>3.4065481902454601E-31</v>
      </c>
      <c r="I43" s="12"/>
      <c r="J43" s="80" t="s">
        <v>518</v>
      </c>
      <c r="K43" s="81">
        <v>2.7150980597553198E-22</v>
      </c>
      <c r="L43" s="12"/>
      <c r="M43" s="80" t="s">
        <v>619</v>
      </c>
      <c r="N43" s="81">
        <v>5.0946423545612995E-16</v>
      </c>
      <c r="P43" s="80" t="s">
        <v>720</v>
      </c>
      <c r="Q43" s="81">
        <v>4.55811798255178E-11</v>
      </c>
      <c r="S43" s="80" t="s">
        <v>821</v>
      </c>
      <c r="T43" s="81">
        <v>1.37780538548907E-7</v>
      </c>
      <c r="V43" s="80" t="s">
        <v>922</v>
      </c>
      <c r="W43" s="80">
        <v>1.02315249498116E-4</v>
      </c>
      <c r="Y43" s="80" t="s">
        <v>1023</v>
      </c>
      <c r="Z43" s="80">
        <v>4.1292346591464302E-2</v>
      </c>
    </row>
    <row r="44" spans="1:26" ht="16" x14ac:dyDescent="0.2">
      <c r="A44" s="80" t="s">
        <v>216</v>
      </c>
      <c r="B44" s="81">
        <v>3.05038689057012E-74</v>
      </c>
      <c r="C44" s="12"/>
      <c r="D44" s="80" t="s">
        <v>317</v>
      </c>
      <c r="E44" s="81">
        <v>5.3221033691111998E-44</v>
      </c>
      <c r="F44" s="12"/>
      <c r="G44" s="80" t="s">
        <v>418</v>
      </c>
      <c r="H44" s="81">
        <v>3.94258556784535E-31</v>
      </c>
      <c r="I44" s="12"/>
      <c r="J44" s="80" t="s">
        <v>519</v>
      </c>
      <c r="K44" s="81">
        <v>3.0949143149201199E-22</v>
      </c>
      <c r="L44" s="12"/>
      <c r="M44" s="80" t="s">
        <v>620</v>
      </c>
      <c r="N44" s="81">
        <v>5.24621398792568E-16</v>
      </c>
      <c r="P44" s="80" t="s">
        <v>721</v>
      </c>
      <c r="Q44" s="81">
        <v>5.1280404947628498E-11</v>
      </c>
      <c r="S44" s="80" t="s">
        <v>822</v>
      </c>
      <c r="T44" s="81">
        <v>1.4583305933422801E-7</v>
      </c>
      <c r="V44" s="80" t="s">
        <v>923</v>
      </c>
      <c r="W44" s="80">
        <v>1.02350339906573E-4</v>
      </c>
      <c r="Y44" s="80" t="s">
        <v>1024</v>
      </c>
      <c r="Z44" s="80">
        <v>4.3022696785097202E-2</v>
      </c>
    </row>
    <row r="45" spans="1:26" ht="16" x14ac:dyDescent="0.2">
      <c r="A45" s="80" t="s">
        <v>217</v>
      </c>
      <c r="B45" s="81">
        <v>3.8087954095358401E-72</v>
      </c>
      <c r="C45" s="12"/>
      <c r="D45" s="80" t="s">
        <v>318</v>
      </c>
      <c r="E45" s="81">
        <v>5.8840116878650501E-44</v>
      </c>
      <c r="F45" s="12"/>
      <c r="G45" s="80" t="s">
        <v>419</v>
      </c>
      <c r="H45" s="81">
        <v>4.4309682854841598E-31</v>
      </c>
      <c r="I45" s="12"/>
      <c r="J45" s="80" t="s">
        <v>520</v>
      </c>
      <c r="K45" s="81">
        <v>5.2781030341822402E-22</v>
      </c>
      <c r="L45" s="12"/>
      <c r="M45" s="80" t="s">
        <v>621</v>
      </c>
      <c r="N45" s="81">
        <v>5.30806947301097E-16</v>
      </c>
      <c r="P45" s="80" t="s">
        <v>722</v>
      </c>
      <c r="Q45" s="81">
        <v>6.0441573538768902E-11</v>
      </c>
      <c r="S45" s="80" t="s">
        <v>823</v>
      </c>
      <c r="T45" s="81">
        <v>1.5682571320424201E-7</v>
      </c>
      <c r="V45" s="80" t="s">
        <v>924</v>
      </c>
      <c r="W45" s="80">
        <v>1.04967256200725E-4</v>
      </c>
      <c r="Y45" s="80" t="s">
        <v>1025</v>
      </c>
      <c r="Z45" s="80">
        <v>4.3022696785097202E-2</v>
      </c>
    </row>
    <row r="46" spans="1:26" ht="16" x14ac:dyDescent="0.2">
      <c r="A46" s="80" t="s">
        <v>218</v>
      </c>
      <c r="B46" s="81">
        <v>4.2688837132582198E-72</v>
      </c>
      <c r="C46" s="12"/>
      <c r="D46" s="80" t="s">
        <v>319</v>
      </c>
      <c r="E46" s="81">
        <v>6.1701101728843803E-44</v>
      </c>
      <c r="F46" s="12"/>
      <c r="G46" s="80" t="s">
        <v>420</v>
      </c>
      <c r="H46" s="81">
        <v>5.3414574788408996E-31</v>
      </c>
      <c r="I46" s="12"/>
      <c r="J46" s="80" t="s">
        <v>521</v>
      </c>
      <c r="K46" s="81">
        <v>6.0366435214842302E-22</v>
      </c>
      <c r="L46" s="12"/>
      <c r="M46" s="80" t="s">
        <v>622</v>
      </c>
      <c r="N46" s="81">
        <v>6.7467014009722104E-16</v>
      </c>
      <c r="P46" s="80" t="s">
        <v>723</v>
      </c>
      <c r="Q46" s="81">
        <v>7.5251885280690604E-11</v>
      </c>
      <c r="S46" s="80" t="s">
        <v>824</v>
      </c>
      <c r="T46" s="81">
        <v>1.7031551103992199E-7</v>
      </c>
      <c r="V46" s="80" t="s">
        <v>925</v>
      </c>
      <c r="W46" s="80">
        <v>1.04967256200725E-4</v>
      </c>
      <c r="Y46" s="80" t="s">
        <v>1026</v>
      </c>
      <c r="Z46" s="80">
        <v>4.97234148496827E-2</v>
      </c>
    </row>
    <row r="47" spans="1:26" ht="16" x14ac:dyDescent="0.2">
      <c r="A47" s="80" t="s">
        <v>219</v>
      </c>
      <c r="B47" s="81">
        <v>8.8967059829076199E-72</v>
      </c>
      <c r="C47" s="12"/>
      <c r="D47" s="80" t="s">
        <v>320</v>
      </c>
      <c r="E47" s="81">
        <v>8.8578743161415599E-44</v>
      </c>
      <c r="F47" s="12"/>
      <c r="G47" s="80" t="s">
        <v>421</v>
      </c>
      <c r="H47" s="81">
        <v>6.1109246890440898E-31</v>
      </c>
      <c r="I47" s="12"/>
      <c r="J47" s="80" t="s">
        <v>522</v>
      </c>
      <c r="K47" s="81">
        <v>6.8104700823065696E-22</v>
      </c>
      <c r="L47" s="12"/>
      <c r="M47" s="80" t="s">
        <v>623</v>
      </c>
      <c r="N47" s="81">
        <v>7.2029129985910104E-16</v>
      </c>
      <c r="P47" s="80" t="s">
        <v>724</v>
      </c>
      <c r="Q47" s="81">
        <v>7.8264853911991699E-11</v>
      </c>
      <c r="S47" s="80" t="s">
        <v>825</v>
      </c>
      <c r="T47" s="81">
        <v>1.9800074406032899E-7</v>
      </c>
      <c r="V47" s="80" t="s">
        <v>926</v>
      </c>
      <c r="W47" s="80">
        <v>1.1945371563768799E-4</v>
      </c>
      <c r="Y47" s="80" t="s">
        <v>1027</v>
      </c>
      <c r="Z47" s="80">
        <v>5.2669699592201601E-2</v>
      </c>
    </row>
    <row r="48" spans="1:26" ht="16" x14ac:dyDescent="0.2">
      <c r="A48" s="80" t="s">
        <v>220</v>
      </c>
      <c r="B48" s="81">
        <v>5.4131938187127003E-71</v>
      </c>
      <c r="C48" s="12"/>
      <c r="D48" s="80" t="s">
        <v>321</v>
      </c>
      <c r="E48" s="81">
        <v>8.9969585363616501E-44</v>
      </c>
      <c r="F48" s="12"/>
      <c r="G48" s="80" t="s">
        <v>422</v>
      </c>
      <c r="H48" s="81">
        <v>7.7713864799166298E-31</v>
      </c>
      <c r="I48" s="12"/>
      <c r="J48" s="80" t="s">
        <v>523</v>
      </c>
      <c r="K48" s="81">
        <v>7.4381735999124604E-22</v>
      </c>
      <c r="L48" s="12"/>
      <c r="M48" s="80" t="s">
        <v>624</v>
      </c>
      <c r="N48" s="81">
        <v>7.4077251919944901E-16</v>
      </c>
      <c r="P48" s="80" t="s">
        <v>725</v>
      </c>
      <c r="Q48" s="81">
        <v>8.8516028805363701E-11</v>
      </c>
      <c r="S48" s="80" t="s">
        <v>826</v>
      </c>
      <c r="T48" s="81">
        <v>1.98843216087554E-7</v>
      </c>
      <c r="V48" s="80" t="s">
        <v>927</v>
      </c>
      <c r="W48" s="80">
        <v>1.2505986538986899E-4</v>
      </c>
      <c r="Y48" s="80" t="s">
        <v>1028</v>
      </c>
      <c r="Z48" s="80">
        <v>5.7752516476628997E-2</v>
      </c>
    </row>
    <row r="49" spans="1:26" ht="16" x14ac:dyDescent="0.2">
      <c r="A49" s="80" t="s">
        <v>221</v>
      </c>
      <c r="B49" s="81">
        <v>7.1662510910346502E-71</v>
      </c>
      <c r="C49" s="12"/>
      <c r="D49" s="80" t="s">
        <v>322</v>
      </c>
      <c r="E49" s="81">
        <v>2.1758575927210399E-43</v>
      </c>
      <c r="F49" s="12"/>
      <c r="G49" s="80" t="s">
        <v>423</v>
      </c>
      <c r="H49" s="81">
        <v>9.4443564818687307E-31</v>
      </c>
      <c r="I49" s="12"/>
      <c r="J49" s="80" t="s">
        <v>524</v>
      </c>
      <c r="K49" s="81">
        <v>7.4502452907890299E-22</v>
      </c>
      <c r="L49" s="12"/>
      <c r="M49" s="80" t="s">
        <v>625</v>
      </c>
      <c r="N49" s="81">
        <v>7.4811139762484097E-16</v>
      </c>
      <c r="P49" s="80" t="s">
        <v>726</v>
      </c>
      <c r="Q49" s="81">
        <v>9.4054735295284506E-11</v>
      </c>
      <c r="S49" s="80" t="s">
        <v>827</v>
      </c>
      <c r="T49" s="81">
        <v>2.06149897487316E-7</v>
      </c>
      <c r="V49" s="80" t="s">
        <v>928</v>
      </c>
      <c r="W49" s="80">
        <v>1.2664411234779901E-4</v>
      </c>
      <c r="Y49" s="80" t="s">
        <v>1029</v>
      </c>
      <c r="Z49" s="80">
        <v>5.91340711617536E-2</v>
      </c>
    </row>
    <row r="50" spans="1:26" ht="16" x14ac:dyDescent="0.2">
      <c r="A50" s="80" t="s">
        <v>222</v>
      </c>
      <c r="B50" s="81">
        <v>1.5436949105130099E-70</v>
      </c>
      <c r="C50" s="12"/>
      <c r="D50" s="80" t="s">
        <v>323</v>
      </c>
      <c r="E50" s="81">
        <v>2.38071884002359E-43</v>
      </c>
      <c r="F50" s="12"/>
      <c r="G50" s="80" t="s">
        <v>424</v>
      </c>
      <c r="H50" s="81">
        <v>1.22109150677398E-30</v>
      </c>
      <c r="I50" s="12"/>
      <c r="J50" s="80" t="s">
        <v>525</v>
      </c>
      <c r="K50" s="81">
        <v>8.1397630075815E-22</v>
      </c>
      <c r="L50" s="12"/>
      <c r="M50" s="80" t="s">
        <v>626</v>
      </c>
      <c r="N50" s="81">
        <v>8.6909392512503699E-16</v>
      </c>
      <c r="P50" s="80" t="s">
        <v>727</v>
      </c>
      <c r="Q50" s="81">
        <v>1.0442347884348E-10</v>
      </c>
      <c r="S50" s="80" t="s">
        <v>828</v>
      </c>
      <c r="T50" s="81">
        <v>2.2702890314428E-7</v>
      </c>
      <c r="V50" s="80" t="s">
        <v>929</v>
      </c>
      <c r="W50" s="80">
        <v>1.3250792487413501E-4</v>
      </c>
      <c r="Y50" s="80" t="s">
        <v>1030</v>
      </c>
      <c r="Z50" s="80">
        <v>5.9296643825790703E-2</v>
      </c>
    </row>
    <row r="51" spans="1:26" ht="16" x14ac:dyDescent="0.2">
      <c r="A51" s="80" t="s">
        <v>223</v>
      </c>
      <c r="B51" s="81">
        <v>1.6241597419908501E-70</v>
      </c>
      <c r="C51" s="12"/>
      <c r="D51" s="80" t="s">
        <v>324</v>
      </c>
      <c r="E51" s="81">
        <v>3.7002333132155299E-43</v>
      </c>
      <c r="F51" s="12"/>
      <c r="G51" s="80" t="s">
        <v>425</v>
      </c>
      <c r="H51" s="81">
        <v>1.4275367426029399E-30</v>
      </c>
      <c r="I51" s="12"/>
      <c r="J51" s="80" t="s">
        <v>526</v>
      </c>
      <c r="K51" s="81">
        <v>1.2370816876153701E-21</v>
      </c>
      <c r="L51" s="12"/>
      <c r="M51" s="80" t="s">
        <v>627</v>
      </c>
      <c r="N51" s="81">
        <v>1.0298217961118299E-15</v>
      </c>
      <c r="P51" s="80" t="s">
        <v>728</v>
      </c>
      <c r="Q51" s="81">
        <v>1.06263286628088E-10</v>
      </c>
      <c r="S51" s="80" t="s">
        <v>829</v>
      </c>
      <c r="T51" s="81">
        <v>2.4192695462443101E-7</v>
      </c>
      <c r="V51" s="80" t="s">
        <v>930</v>
      </c>
      <c r="W51" s="80">
        <v>1.4659898988764099E-4</v>
      </c>
      <c r="Y51" s="80" t="s">
        <v>1031</v>
      </c>
      <c r="Z51" s="80">
        <v>6.1698912696605698E-2</v>
      </c>
    </row>
    <row r="52" spans="1:26" ht="16" x14ac:dyDescent="0.2">
      <c r="A52" s="80" t="s">
        <v>224</v>
      </c>
      <c r="B52" s="81">
        <v>7.4460321071824094E-70</v>
      </c>
      <c r="C52" s="12"/>
      <c r="D52" s="80" t="s">
        <v>325</v>
      </c>
      <c r="E52" s="81">
        <v>4.1772074917554796E-43</v>
      </c>
      <c r="F52" s="12"/>
      <c r="G52" s="80" t="s">
        <v>426</v>
      </c>
      <c r="H52" s="81">
        <v>2.0197812280390999E-30</v>
      </c>
      <c r="I52" s="12"/>
      <c r="J52" s="80" t="s">
        <v>527</v>
      </c>
      <c r="K52" s="81">
        <v>1.2453958300053299E-21</v>
      </c>
      <c r="L52" s="12"/>
      <c r="M52" s="80" t="s">
        <v>628</v>
      </c>
      <c r="N52" s="81">
        <v>1.0298217961118299E-15</v>
      </c>
      <c r="P52" s="80" t="s">
        <v>729</v>
      </c>
      <c r="Q52" s="81">
        <v>1.08467253593867E-10</v>
      </c>
      <c r="S52" s="80" t="s">
        <v>830</v>
      </c>
      <c r="T52" s="81">
        <v>2.9369777865105899E-7</v>
      </c>
      <c r="V52" s="80" t="s">
        <v>931</v>
      </c>
      <c r="W52" s="80">
        <v>1.9068945648747701E-4</v>
      </c>
      <c r="Y52" s="80" t="s">
        <v>1032</v>
      </c>
      <c r="Z52" s="80">
        <v>6.6796725084267206E-2</v>
      </c>
    </row>
    <row r="53" spans="1:26" ht="16" x14ac:dyDescent="0.2">
      <c r="A53" s="80" t="s">
        <v>225</v>
      </c>
      <c r="B53" s="81">
        <v>1.10640451874006E-69</v>
      </c>
      <c r="C53" s="12"/>
      <c r="D53" s="80" t="s">
        <v>326</v>
      </c>
      <c r="E53" s="81">
        <v>5.8536632102872897E-43</v>
      </c>
      <c r="F53" s="12"/>
      <c r="G53" s="80" t="s">
        <v>427</v>
      </c>
      <c r="H53" s="81">
        <v>2.09574817259968E-30</v>
      </c>
      <c r="I53" s="12"/>
      <c r="J53" s="80" t="s">
        <v>528</v>
      </c>
      <c r="K53" s="81">
        <v>1.37510603353315E-21</v>
      </c>
      <c r="L53" s="12"/>
      <c r="M53" s="80" t="s">
        <v>629</v>
      </c>
      <c r="N53" s="81">
        <v>1.5304994260600999E-15</v>
      </c>
      <c r="P53" s="80" t="s">
        <v>730</v>
      </c>
      <c r="Q53" s="81">
        <v>1.2426000248277901E-10</v>
      </c>
      <c r="S53" s="80" t="s">
        <v>831</v>
      </c>
      <c r="T53" s="81">
        <v>3.4627531182303802E-7</v>
      </c>
      <c r="V53" s="80" t="s">
        <v>932</v>
      </c>
      <c r="W53" s="80">
        <v>2.0147932497936499E-4</v>
      </c>
      <c r="Y53" s="80" t="s">
        <v>1033</v>
      </c>
      <c r="Z53" s="80">
        <v>6.8698788662251403E-2</v>
      </c>
    </row>
    <row r="54" spans="1:26" ht="16" x14ac:dyDescent="0.2">
      <c r="A54" s="80" t="s">
        <v>226</v>
      </c>
      <c r="B54" s="81">
        <v>1.7999251711867501E-69</v>
      </c>
      <c r="C54" s="12"/>
      <c r="D54" s="80" t="s">
        <v>327</v>
      </c>
      <c r="E54" s="81">
        <v>6.6516857861424196E-43</v>
      </c>
      <c r="F54" s="12"/>
      <c r="G54" s="80" t="s">
        <v>428</v>
      </c>
      <c r="H54" s="81">
        <v>2.2571877085886099E-30</v>
      </c>
      <c r="I54" s="12"/>
      <c r="J54" s="80" t="s">
        <v>529</v>
      </c>
      <c r="K54" s="81">
        <v>1.5345937729024E-21</v>
      </c>
      <c r="L54" s="12"/>
      <c r="M54" s="80" t="s">
        <v>630</v>
      </c>
      <c r="N54" s="81">
        <v>1.54756220631752E-15</v>
      </c>
      <c r="P54" s="80" t="s">
        <v>731</v>
      </c>
      <c r="Q54" s="81">
        <v>1.30885740002555E-10</v>
      </c>
      <c r="S54" s="80" t="s">
        <v>832</v>
      </c>
      <c r="T54" s="81">
        <v>3.4905274292060301E-7</v>
      </c>
      <c r="V54" s="80" t="s">
        <v>933</v>
      </c>
      <c r="W54" s="80">
        <v>2.20523674483621E-4</v>
      </c>
      <c r="Y54" s="80" t="s">
        <v>1034</v>
      </c>
      <c r="Z54" s="80">
        <v>7.3622246548437895E-2</v>
      </c>
    </row>
    <row r="55" spans="1:26" ht="16" x14ac:dyDescent="0.2">
      <c r="A55" s="80" t="s">
        <v>227</v>
      </c>
      <c r="B55" s="81">
        <v>9.5246374703036097E-69</v>
      </c>
      <c r="C55" s="12"/>
      <c r="D55" s="80" t="s">
        <v>328</v>
      </c>
      <c r="E55" s="81">
        <v>1.1490978071876801E-42</v>
      </c>
      <c r="F55" s="12"/>
      <c r="G55" s="80" t="s">
        <v>429</v>
      </c>
      <c r="H55" s="81">
        <v>2.7916271456009499E-30</v>
      </c>
      <c r="I55" s="12"/>
      <c r="J55" s="80" t="s">
        <v>530</v>
      </c>
      <c r="K55" s="81">
        <v>1.6948071786755499E-21</v>
      </c>
      <c r="L55" s="12"/>
      <c r="M55" s="80" t="s">
        <v>631</v>
      </c>
      <c r="N55" s="81">
        <v>1.6756159680256899E-15</v>
      </c>
      <c r="P55" s="80" t="s">
        <v>732</v>
      </c>
      <c r="Q55" s="81">
        <v>1.4757846085757E-10</v>
      </c>
      <c r="S55" s="80" t="s">
        <v>833</v>
      </c>
      <c r="T55" s="81">
        <v>3.4923648685266898E-7</v>
      </c>
      <c r="V55" s="80" t="s">
        <v>934</v>
      </c>
      <c r="W55" s="80">
        <v>2.24502405437174E-4</v>
      </c>
      <c r="Y55" s="80" t="s">
        <v>1035</v>
      </c>
      <c r="Z55" s="80">
        <v>7.9557707702721803E-2</v>
      </c>
    </row>
    <row r="56" spans="1:26" ht="16" x14ac:dyDescent="0.2">
      <c r="A56" s="80" t="s">
        <v>228</v>
      </c>
      <c r="B56" s="81">
        <v>1.02549142767463E-68</v>
      </c>
      <c r="C56" s="12"/>
      <c r="D56" s="80" t="s">
        <v>329</v>
      </c>
      <c r="E56" s="81">
        <v>1.40564134800009E-42</v>
      </c>
      <c r="F56" s="12"/>
      <c r="G56" s="80" t="s">
        <v>430</v>
      </c>
      <c r="H56" s="81">
        <v>2.92323669111891E-30</v>
      </c>
      <c r="I56" s="12"/>
      <c r="J56" s="80" t="s">
        <v>531</v>
      </c>
      <c r="K56" s="81">
        <v>1.7805751002609498E-21</v>
      </c>
      <c r="L56" s="12"/>
      <c r="M56" s="80" t="s">
        <v>632</v>
      </c>
      <c r="N56" s="81">
        <v>1.67994235277894E-15</v>
      </c>
      <c r="P56" s="80" t="s">
        <v>733</v>
      </c>
      <c r="Q56" s="81">
        <v>1.54754831398232E-10</v>
      </c>
      <c r="S56" s="80" t="s">
        <v>834</v>
      </c>
      <c r="T56" s="81">
        <v>4.5869548130562899E-7</v>
      </c>
      <c r="V56" s="80" t="s">
        <v>935</v>
      </c>
      <c r="W56" s="80">
        <v>2.3355178279420801E-4</v>
      </c>
      <c r="Y56" s="80" t="s">
        <v>1036</v>
      </c>
      <c r="Z56" s="80">
        <v>8.0471097125250801E-2</v>
      </c>
    </row>
    <row r="57" spans="1:26" ht="16" x14ac:dyDescent="0.2">
      <c r="A57" s="80" t="s">
        <v>229</v>
      </c>
      <c r="B57" s="81">
        <v>1.18299240454719E-68</v>
      </c>
      <c r="C57" s="12"/>
      <c r="D57" s="80" t="s">
        <v>330</v>
      </c>
      <c r="E57" s="81">
        <v>1.8778764475718002E-42</v>
      </c>
      <c r="F57" s="12"/>
      <c r="G57" s="80" t="s">
        <v>431</v>
      </c>
      <c r="H57" s="81">
        <v>3.0706228766936002E-30</v>
      </c>
      <c r="I57" s="12"/>
      <c r="J57" s="80" t="s">
        <v>532</v>
      </c>
      <c r="K57" s="81">
        <v>1.83049459048803E-21</v>
      </c>
      <c r="L57" s="12"/>
      <c r="M57" s="80" t="s">
        <v>633</v>
      </c>
      <c r="N57" s="81">
        <v>1.7008293809502699E-15</v>
      </c>
      <c r="P57" s="80" t="s">
        <v>734</v>
      </c>
      <c r="Q57" s="81">
        <v>1.60592746264897E-10</v>
      </c>
      <c r="S57" s="80" t="s">
        <v>835</v>
      </c>
      <c r="T57" s="81">
        <v>4.8239039341708603E-7</v>
      </c>
      <c r="V57" s="80" t="s">
        <v>936</v>
      </c>
      <c r="W57" s="80">
        <v>2.46126055556759E-4</v>
      </c>
      <c r="Y57" s="80" t="s">
        <v>1037</v>
      </c>
      <c r="Z57" s="80">
        <v>8.3604021610570498E-2</v>
      </c>
    </row>
    <row r="58" spans="1:26" ht="16" x14ac:dyDescent="0.2">
      <c r="A58" s="80" t="s">
        <v>230</v>
      </c>
      <c r="B58" s="81">
        <v>2.19124246018458E-68</v>
      </c>
      <c r="C58" s="12"/>
      <c r="D58" s="80" t="s">
        <v>331</v>
      </c>
      <c r="E58" s="81">
        <v>2.3940275073726301E-42</v>
      </c>
      <c r="F58" s="12"/>
      <c r="G58" s="80" t="s">
        <v>432</v>
      </c>
      <c r="H58" s="81">
        <v>4.7033065659973898E-30</v>
      </c>
      <c r="I58" s="12"/>
      <c r="J58" s="80" t="s">
        <v>533</v>
      </c>
      <c r="K58" s="81">
        <v>2.31860371771547E-21</v>
      </c>
      <c r="L58" s="12"/>
      <c r="M58" s="80" t="s">
        <v>634</v>
      </c>
      <c r="N58" s="81">
        <v>1.7483944690480701E-15</v>
      </c>
      <c r="P58" s="80" t="s">
        <v>735</v>
      </c>
      <c r="Q58" s="81">
        <v>1.80522170115428E-10</v>
      </c>
      <c r="S58" s="80" t="s">
        <v>836</v>
      </c>
      <c r="T58" s="81">
        <v>5.0127694585320695E-7</v>
      </c>
      <c r="V58" s="80" t="s">
        <v>937</v>
      </c>
      <c r="W58" s="80">
        <v>2.5551870346837599E-4</v>
      </c>
      <c r="Y58" s="80" t="s">
        <v>1038</v>
      </c>
      <c r="Z58" s="80">
        <v>8.4153881313944995E-2</v>
      </c>
    </row>
    <row r="59" spans="1:26" ht="16" x14ac:dyDescent="0.2">
      <c r="A59" s="80" t="s">
        <v>231</v>
      </c>
      <c r="B59" s="81">
        <v>1.3864899818363199E-66</v>
      </c>
      <c r="C59" s="12"/>
      <c r="D59" s="80" t="s">
        <v>332</v>
      </c>
      <c r="E59" s="81">
        <v>2.4316931393159201E-42</v>
      </c>
      <c r="F59" s="12"/>
      <c r="G59" s="80" t="s">
        <v>433</v>
      </c>
      <c r="H59" s="81">
        <v>1.45169445517279E-29</v>
      </c>
      <c r="I59" s="12"/>
      <c r="J59" s="80" t="s">
        <v>534</v>
      </c>
      <c r="K59" s="81">
        <v>2.6576575620756802E-21</v>
      </c>
      <c r="L59" s="12"/>
      <c r="M59" s="80" t="s">
        <v>635</v>
      </c>
      <c r="N59" s="81">
        <v>2.2491494420451799E-15</v>
      </c>
      <c r="P59" s="80" t="s">
        <v>736</v>
      </c>
      <c r="Q59" s="81">
        <v>1.8615217167961401E-10</v>
      </c>
      <c r="S59" s="80" t="s">
        <v>837</v>
      </c>
      <c r="T59" s="81">
        <v>5.0534241621984505E-7</v>
      </c>
      <c r="V59" s="80" t="s">
        <v>938</v>
      </c>
      <c r="W59" s="80">
        <v>3.8088120901118798E-4</v>
      </c>
      <c r="Y59" s="80" t="s">
        <v>1039</v>
      </c>
      <c r="Z59" s="80">
        <v>8.4389682332926305E-2</v>
      </c>
    </row>
    <row r="60" spans="1:26" ht="16" x14ac:dyDescent="0.2">
      <c r="A60" s="80" t="s">
        <v>232</v>
      </c>
      <c r="B60" s="81">
        <v>1.6599809295160499E-66</v>
      </c>
      <c r="C60" s="12"/>
      <c r="D60" s="80" t="s">
        <v>333</v>
      </c>
      <c r="E60" s="81">
        <v>2.5164708180965901E-42</v>
      </c>
      <c r="F60" s="12"/>
      <c r="G60" s="80" t="s">
        <v>434</v>
      </c>
      <c r="H60" s="81">
        <v>1.4636069020083899E-29</v>
      </c>
      <c r="I60" s="12"/>
      <c r="J60" s="80" t="s">
        <v>535</v>
      </c>
      <c r="K60" s="81">
        <v>3.0940017870552601E-21</v>
      </c>
      <c r="L60" s="12"/>
      <c r="M60" s="80" t="s">
        <v>636</v>
      </c>
      <c r="N60" s="81">
        <v>2.2619060703536101E-15</v>
      </c>
      <c r="P60" s="80" t="s">
        <v>737</v>
      </c>
      <c r="Q60" s="81">
        <v>1.91294052774902E-10</v>
      </c>
      <c r="S60" s="80" t="s">
        <v>838</v>
      </c>
      <c r="T60" s="81">
        <v>5.7636051037987999E-7</v>
      </c>
      <c r="V60" s="80" t="s">
        <v>939</v>
      </c>
      <c r="W60" s="80">
        <v>3.9898666973765698E-4</v>
      </c>
      <c r="Y60" s="80" t="s">
        <v>1040</v>
      </c>
      <c r="Z60" s="80">
        <v>8.4492101875815295E-2</v>
      </c>
    </row>
    <row r="61" spans="1:26" ht="16" x14ac:dyDescent="0.2">
      <c r="A61" s="80" t="s">
        <v>233</v>
      </c>
      <c r="B61" s="81">
        <v>6.6642576241753604E-66</v>
      </c>
      <c r="C61" s="12"/>
      <c r="D61" s="80" t="s">
        <v>334</v>
      </c>
      <c r="E61" s="81">
        <v>4.39785188264984E-42</v>
      </c>
      <c r="F61" s="12"/>
      <c r="G61" s="80" t="s">
        <v>435</v>
      </c>
      <c r="H61" s="81">
        <v>2.9031540178515101E-29</v>
      </c>
      <c r="I61" s="12"/>
      <c r="J61" s="80" t="s">
        <v>536</v>
      </c>
      <c r="K61" s="81">
        <v>4.2172921808202598E-21</v>
      </c>
      <c r="L61" s="12"/>
      <c r="M61" s="80" t="s">
        <v>637</v>
      </c>
      <c r="N61" s="81">
        <v>2.4800919163902101E-15</v>
      </c>
      <c r="P61" s="80" t="s">
        <v>738</v>
      </c>
      <c r="Q61" s="81">
        <v>2.05164115856774E-10</v>
      </c>
      <c r="S61" s="80" t="s">
        <v>839</v>
      </c>
      <c r="T61" s="81">
        <v>5.9071356856121301E-7</v>
      </c>
      <c r="V61" s="80" t="s">
        <v>940</v>
      </c>
      <c r="W61" s="80">
        <v>4.5528405912819802E-4</v>
      </c>
      <c r="Y61" s="80" t="s">
        <v>1041</v>
      </c>
      <c r="Z61" s="80">
        <v>8.6655208112729407E-2</v>
      </c>
    </row>
    <row r="62" spans="1:26" ht="16" x14ac:dyDescent="0.2">
      <c r="A62" s="80" t="s">
        <v>234</v>
      </c>
      <c r="B62" s="81">
        <v>8.9078119619190596E-66</v>
      </c>
      <c r="C62" s="12"/>
      <c r="D62" s="80" t="s">
        <v>335</v>
      </c>
      <c r="E62" s="81">
        <v>9.0433892482224399E-42</v>
      </c>
      <c r="F62" s="12"/>
      <c r="G62" s="80" t="s">
        <v>436</v>
      </c>
      <c r="H62" s="81">
        <v>4.2660986286517499E-29</v>
      </c>
      <c r="I62" s="12"/>
      <c r="J62" s="80" t="s">
        <v>537</v>
      </c>
      <c r="K62" s="81">
        <v>4.3729266576416399E-21</v>
      </c>
      <c r="L62" s="12"/>
      <c r="M62" s="80" t="s">
        <v>638</v>
      </c>
      <c r="N62" s="81">
        <v>2.6792343848424301E-15</v>
      </c>
      <c r="P62" s="80" t="s">
        <v>739</v>
      </c>
      <c r="Q62" s="81">
        <v>2.0751931591267001E-10</v>
      </c>
      <c r="S62" s="80" t="s">
        <v>840</v>
      </c>
      <c r="T62" s="81">
        <v>5.9169352004294297E-7</v>
      </c>
      <c r="V62" s="80" t="s">
        <v>941</v>
      </c>
      <c r="W62" s="80">
        <v>4.5868238781231999E-4</v>
      </c>
      <c r="Y62" s="80" t="s">
        <v>1042</v>
      </c>
      <c r="Z62" s="80">
        <v>9.6528502755281603E-2</v>
      </c>
    </row>
    <row r="63" spans="1:26" ht="16" x14ac:dyDescent="0.2">
      <c r="A63" s="80" t="s">
        <v>235</v>
      </c>
      <c r="B63" s="81">
        <v>2.2873041996803598E-64</v>
      </c>
      <c r="C63" s="12"/>
      <c r="D63" s="80" t="s">
        <v>336</v>
      </c>
      <c r="E63" s="81">
        <v>3.0903370054695701E-41</v>
      </c>
      <c r="F63" s="12"/>
      <c r="G63" s="80" t="s">
        <v>437</v>
      </c>
      <c r="H63" s="81">
        <v>5.36018001384547E-29</v>
      </c>
      <c r="I63" s="12"/>
      <c r="J63" s="80" t="s">
        <v>538</v>
      </c>
      <c r="K63" s="81">
        <v>6.9398763432304997E-21</v>
      </c>
      <c r="L63" s="12"/>
      <c r="M63" s="80" t="s">
        <v>639</v>
      </c>
      <c r="N63" s="81">
        <v>2.7517956871499499E-15</v>
      </c>
      <c r="P63" s="80" t="s">
        <v>740</v>
      </c>
      <c r="Q63" s="81">
        <v>2.3214608404745601E-10</v>
      </c>
      <c r="S63" s="80" t="s">
        <v>841</v>
      </c>
      <c r="T63" s="81">
        <v>6.0286404940321999E-7</v>
      </c>
      <c r="V63" s="80" t="s">
        <v>942</v>
      </c>
      <c r="W63" s="80">
        <v>4.9733856190769296E-4</v>
      </c>
      <c r="Y63" s="80" t="s">
        <v>1043</v>
      </c>
      <c r="Z63" s="80">
        <v>9.8032021629308602E-2</v>
      </c>
    </row>
    <row r="64" spans="1:26" ht="16" x14ac:dyDescent="0.2">
      <c r="A64" s="80" t="s">
        <v>236</v>
      </c>
      <c r="B64" s="81">
        <v>7.8147290667314199E-64</v>
      </c>
      <c r="C64" s="12"/>
      <c r="D64" s="80" t="s">
        <v>337</v>
      </c>
      <c r="E64" s="81">
        <v>4.0330182815823902E-41</v>
      </c>
      <c r="F64" s="12"/>
      <c r="G64" s="80" t="s">
        <v>438</v>
      </c>
      <c r="H64" s="81">
        <v>5.9811628217649497E-29</v>
      </c>
      <c r="I64" s="12"/>
      <c r="J64" s="80" t="s">
        <v>539</v>
      </c>
      <c r="K64" s="81">
        <v>7.8445437334664495E-21</v>
      </c>
      <c r="L64" s="12"/>
      <c r="M64" s="80" t="s">
        <v>640</v>
      </c>
      <c r="N64" s="81">
        <v>2.80160180866563E-15</v>
      </c>
      <c r="P64" s="80" t="s">
        <v>741</v>
      </c>
      <c r="Q64" s="81">
        <v>2.3829179162454299E-10</v>
      </c>
      <c r="S64" s="80" t="s">
        <v>842</v>
      </c>
      <c r="T64" s="81">
        <v>6.7317334571303895E-7</v>
      </c>
      <c r="V64" s="80" t="s">
        <v>943</v>
      </c>
      <c r="W64" s="80">
        <v>5.3421774813014998E-4</v>
      </c>
      <c r="Y64" s="80" t="s">
        <v>1044</v>
      </c>
      <c r="Z64" s="80">
        <v>0.101886694045039</v>
      </c>
    </row>
    <row r="65" spans="1:26" ht="16" x14ac:dyDescent="0.2">
      <c r="A65" s="80" t="s">
        <v>237</v>
      </c>
      <c r="B65" s="81">
        <v>2.49283144124543E-63</v>
      </c>
      <c r="C65" s="12"/>
      <c r="D65" s="80" t="s">
        <v>338</v>
      </c>
      <c r="E65" s="81">
        <v>1.08347036011666E-40</v>
      </c>
      <c r="F65" s="12"/>
      <c r="G65" s="80" t="s">
        <v>439</v>
      </c>
      <c r="H65" s="81">
        <v>6.4096189288222203E-29</v>
      </c>
      <c r="I65" s="12"/>
      <c r="J65" s="80" t="s">
        <v>540</v>
      </c>
      <c r="K65" s="81">
        <v>7.9897869700543295E-21</v>
      </c>
      <c r="L65" s="12"/>
      <c r="M65" s="80" t="s">
        <v>641</v>
      </c>
      <c r="N65" s="81">
        <v>2.8741656377628598E-15</v>
      </c>
      <c r="P65" s="80" t="s">
        <v>742</v>
      </c>
      <c r="Q65" s="81">
        <v>2.5368090182701101E-10</v>
      </c>
      <c r="S65" s="80" t="s">
        <v>843</v>
      </c>
      <c r="T65" s="81">
        <v>6.7879526171411403E-7</v>
      </c>
      <c r="V65" s="80" t="s">
        <v>944</v>
      </c>
      <c r="W65" s="80">
        <v>5.4555899508349902E-4</v>
      </c>
      <c r="Y65" s="80" t="s">
        <v>1045</v>
      </c>
      <c r="Z65" s="80">
        <v>0.103465350647265</v>
      </c>
    </row>
    <row r="66" spans="1:26" ht="16" x14ac:dyDescent="0.2">
      <c r="A66" s="80" t="s">
        <v>238</v>
      </c>
      <c r="B66" s="81">
        <v>2.7460099847329201E-63</v>
      </c>
      <c r="C66" s="12"/>
      <c r="D66" s="80" t="s">
        <v>339</v>
      </c>
      <c r="E66" s="81">
        <v>1.48393014103285E-40</v>
      </c>
      <c r="F66" s="12"/>
      <c r="G66" s="80" t="s">
        <v>440</v>
      </c>
      <c r="H66" s="81">
        <v>6.9574637455577196E-29</v>
      </c>
      <c r="I66" s="12"/>
      <c r="J66" s="80" t="s">
        <v>541</v>
      </c>
      <c r="K66" s="81">
        <v>8.6790114424494499E-21</v>
      </c>
      <c r="L66" s="12"/>
      <c r="M66" s="80" t="s">
        <v>642</v>
      </c>
      <c r="N66" s="81">
        <v>2.99916398385101E-15</v>
      </c>
      <c r="P66" s="80" t="s">
        <v>743</v>
      </c>
      <c r="Q66" s="81">
        <v>2.5668382682597097E-10</v>
      </c>
      <c r="S66" s="80" t="s">
        <v>844</v>
      </c>
      <c r="T66" s="81">
        <v>6.8075194876298195E-7</v>
      </c>
      <c r="V66" s="80" t="s">
        <v>945</v>
      </c>
      <c r="W66" s="80">
        <v>6.9923468459524797E-4</v>
      </c>
      <c r="Y66" s="80" t="s">
        <v>1046</v>
      </c>
      <c r="Z66" s="80">
        <v>0.112207835056854</v>
      </c>
    </row>
    <row r="67" spans="1:26" ht="16" x14ac:dyDescent="0.2">
      <c r="A67" s="80" t="s">
        <v>239</v>
      </c>
      <c r="B67" s="81">
        <v>3.1575200895305802E-63</v>
      </c>
      <c r="C67" s="12"/>
      <c r="D67" s="80" t="s">
        <v>340</v>
      </c>
      <c r="E67" s="81">
        <v>1.6273963500648899E-40</v>
      </c>
      <c r="F67" s="12"/>
      <c r="G67" s="80" t="s">
        <v>441</v>
      </c>
      <c r="H67" s="81">
        <v>1.42768172716781E-28</v>
      </c>
      <c r="I67" s="12"/>
      <c r="J67" s="80" t="s">
        <v>542</v>
      </c>
      <c r="K67" s="81">
        <v>9.2405402450831705E-21</v>
      </c>
      <c r="L67" s="12"/>
      <c r="M67" s="80" t="s">
        <v>643</v>
      </c>
      <c r="N67" s="81">
        <v>5.9587442294298298E-15</v>
      </c>
      <c r="P67" s="80" t="s">
        <v>744</v>
      </c>
      <c r="Q67" s="81">
        <v>2.5668382682597097E-10</v>
      </c>
      <c r="S67" s="80" t="s">
        <v>845</v>
      </c>
      <c r="T67" s="81">
        <v>6.9261986822578004E-7</v>
      </c>
      <c r="V67" s="80" t="s">
        <v>946</v>
      </c>
      <c r="W67" s="80">
        <v>7.40026854765692E-4</v>
      </c>
      <c r="Y67" s="80" t="s">
        <v>1047</v>
      </c>
      <c r="Z67" s="80">
        <v>0.11773221322897499</v>
      </c>
    </row>
    <row r="68" spans="1:26" ht="16" x14ac:dyDescent="0.2">
      <c r="A68" s="80" t="s">
        <v>240</v>
      </c>
      <c r="B68" s="81">
        <v>5.0527210897826703E-63</v>
      </c>
      <c r="C68" s="12"/>
      <c r="D68" s="80" t="s">
        <v>341</v>
      </c>
      <c r="E68" s="81">
        <v>1.9798625589312101E-40</v>
      </c>
      <c r="F68" s="12"/>
      <c r="G68" s="80" t="s">
        <v>442</v>
      </c>
      <c r="H68" s="81">
        <v>4.1687092387558997E-28</v>
      </c>
      <c r="I68" s="12"/>
      <c r="J68" s="80" t="s">
        <v>543</v>
      </c>
      <c r="K68" s="81">
        <v>1.0644675630418E-20</v>
      </c>
      <c r="L68" s="12"/>
      <c r="M68" s="80" t="s">
        <v>644</v>
      </c>
      <c r="N68" s="81">
        <v>7.1317086052602195E-15</v>
      </c>
      <c r="P68" s="80" t="s">
        <v>745</v>
      </c>
      <c r="Q68" s="81">
        <v>2.8457468833682598E-10</v>
      </c>
      <c r="S68" s="80" t="s">
        <v>846</v>
      </c>
      <c r="T68" s="81">
        <v>6.9570111196956301E-7</v>
      </c>
      <c r="V68" s="80" t="s">
        <v>947</v>
      </c>
      <c r="W68" s="80">
        <v>8.5680935817240302E-4</v>
      </c>
      <c r="Y68" s="80" t="s">
        <v>1048</v>
      </c>
      <c r="Z68" s="80">
        <v>0.12109282042014501</v>
      </c>
    </row>
    <row r="69" spans="1:26" ht="16" x14ac:dyDescent="0.2">
      <c r="A69" s="80" t="s">
        <v>241</v>
      </c>
      <c r="B69" s="81">
        <v>5.3739060570932204E-62</v>
      </c>
      <c r="C69" s="12"/>
      <c r="D69" s="80" t="s">
        <v>342</v>
      </c>
      <c r="E69" s="81">
        <v>2.28406933981636E-40</v>
      </c>
      <c r="F69" s="12"/>
      <c r="G69" s="80" t="s">
        <v>443</v>
      </c>
      <c r="H69" s="81">
        <v>4.2093376770977502E-28</v>
      </c>
      <c r="I69" s="12"/>
      <c r="J69" s="80" t="s">
        <v>544</v>
      </c>
      <c r="K69" s="81">
        <v>1.08871529089618E-20</v>
      </c>
      <c r="L69" s="12"/>
      <c r="M69" s="80" t="s">
        <v>645</v>
      </c>
      <c r="N69" s="81">
        <v>8.3979311268544496E-15</v>
      </c>
      <c r="P69" s="80" t="s">
        <v>746</v>
      </c>
      <c r="Q69" s="81">
        <v>3.22289655564634E-10</v>
      </c>
      <c r="S69" s="80" t="s">
        <v>847</v>
      </c>
      <c r="T69" s="81">
        <v>7.3992330156923995E-7</v>
      </c>
      <c r="V69" s="80" t="s">
        <v>948</v>
      </c>
      <c r="W69" s="80">
        <v>9.43400281389669E-4</v>
      </c>
      <c r="Y69" s="80" t="s">
        <v>1049</v>
      </c>
      <c r="Z69" s="80">
        <v>0.12188440237362599</v>
      </c>
    </row>
    <row r="70" spans="1:26" ht="16" x14ac:dyDescent="0.2">
      <c r="A70" s="80" t="s">
        <v>242</v>
      </c>
      <c r="B70" s="81">
        <v>8.6131127890721699E-61</v>
      </c>
      <c r="C70" s="12"/>
      <c r="D70" s="80" t="s">
        <v>343</v>
      </c>
      <c r="E70" s="81">
        <v>3.9996277593201499E-40</v>
      </c>
      <c r="F70" s="12"/>
      <c r="G70" s="80" t="s">
        <v>444</v>
      </c>
      <c r="H70" s="81">
        <v>8.3463986458020607E-28</v>
      </c>
      <c r="I70" s="12"/>
      <c r="J70" s="80" t="s">
        <v>545</v>
      </c>
      <c r="K70" s="81">
        <v>1.3929647697168399E-20</v>
      </c>
      <c r="L70" s="12"/>
      <c r="M70" s="80" t="s">
        <v>646</v>
      </c>
      <c r="N70" s="81">
        <v>1.04363453168227E-14</v>
      </c>
      <c r="P70" s="80" t="s">
        <v>747</v>
      </c>
      <c r="Q70" s="81">
        <v>3.3375454111429601E-10</v>
      </c>
      <c r="S70" s="80" t="s">
        <v>848</v>
      </c>
      <c r="T70" s="81">
        <v>7.7423573580604403E-7</v>
      </c>
      <c r="V70" s="80" t="s">
        <v>949</v>
      </c>
      <c r="W70" s="80">
        <v>9.6175045033589101E-4</v>
      </c>
      <c r="Y70" s="80" t="s">
        <v>1050</v>
      </c>
      <c r="Z70" s="80">
        <v>0.127841515724924</v>
      </c>
    </row>
    <row r="71" spans="1:26" ht="16" x14ac:dyDescent="0.2">
      <c r="A71" s="80" t="s">
        <v>243</v>
      </c>
      <c r="B71" s="81">
        <v>3.0808515616172602E-59</v>
      </c>
      <c r="C71" s="12"/>
      <c r="D71" s="80" t="s">
        <v>344</v>
      </c>
      <c r="E71" s="81">
        <v>4.2898052864327197E-40</v>
      </c>
      <c r="F71" s="12"/>
      <c r="G71" s="80" t="s">
        <v>445</v>
      </c>
      <c r="H71" s="81">
        <v>1.5401066241031099E-27</v>
      </c>
      <c r="I71" s="12"/>
      <c r="J71" s="80" t="s">
        <v>546</v>
      </c>
      <c r="K71" s="81">
        <v>1.9153803629584199E-20</v>
      </c>
      <c r="L71" s="12"/>
      <c r="M71" s="80" t="s">
        <v>647</v>
      </c>
      <c r="N71" s="81">
        <v>1.1476805696760299E-14</v>
      </c>
      <c r="P71" s="80" t="s">
        <v>748</v>
      </c>
      <c r="Q71" s="81">
        <v>3.6662522776358502E-10</v>
      </c>
      <c r="S71" s="80" t="s">
        <v>849</v>
      </c>
      <c r="T71" s="81">
        <v>7.9202804553895095E-7</v>
      </c>
      <c r="V71" s="80" t="s">
        <v>950</v>
      </c>
      <c r="W71" s="80">
        <v>9.7663769639829106E-4</v>
      </c>
      <c r="Y71" s="80" t="s">
        <v>1051</v>
      </c>
      <c r="Z71" s="80">
        <v>0.13620413745208401</v>
      </c>
    </row>
    <row r="72" spans="1:26" ht="16" x14ac:dyDescent="0.2">
      <c r="A72" s="80" t="s">
        <v>244</v>
      </c>
      <c r="B72" s="81">
        <v>1.4138532067745001E-58</v>
      </c>
      <c r="C72" s="12"/>
      <c r="D72" s="80" t="s">
        <v>345</v>
      </c>
      <c r="E72" s="81">
        <v>4.8536675592833003E-40</v>
      </c>
      <c r="F72" s="12"/>
      <c r="G72" s="80" t="s">
        <v>446</v>
      </c>
      <c r="H72" s="81">
        <v>1.63552377391279E-27</v>
      </c>
      <c r="I72" s="12"/>
      <c r="J72" s="80" t="s">
        <v>547</v>
      </c>
      <c r="K72" s="81">
        <v>2.04475494228437E-20</v>
      </c>
      <c r="L72" s="12"/>
      <c r="M72" s="80" t="s">
        <v>648</v>
      </c>
      <c r="N72" s="81">
        <v>1.16113448233067E-14</v>
      </c>
      <c r="P72" s="80" t="s">
        <v>749</v>
      </c>
      <c r="Q72" s="81">
        <v>3.8506189971629199E-10</v>
      </c>
      <c r="S72" s="80" t="s">
        <v>850</v>
      </c>
      <c r="T72" s="81">
        <v>8.0727140913043601E-7</v>
      </c>
      <c r="V72" s="80" t="s">
        <v>951</v>
      </c>
      <c r="W72" s="80">
        <v>1.0199087078107401E-3</v>
      </c>
      <c r="Y72" s="80" t="s">
        <v>1052</v>
      </c>
      <c r="Z72" s="80">
        <v>0.14493718156677199</v>
      </c>
    </row>
    <row r="73" spans="1:26" ht="16" x14ac:dyDescent="0.2">
      <c r="A73" s="80" t="s">
        <v>245</v>
      </c>
      <c r="B73" s="81">
        <v>4.6396668147125203E-58</v>
      </c>
      <c r="C73" s="12"/>
      <c r="D73" s="80" t="s">
        <v>346</v>
      </c>
      <c r="E73" s="81">
        <v>4.86957036695219E-40</v>
      </c>
      <c r="F73" s="12"/>
      <c r="G73" s="80" t="s">
        <v>447</v>
      </c>
      <c r="H73" s="81">
        <v>1.6404641667504401E-27</v>
      </c>
      <c r="I73" s="12"/>
      <c r="J73" s="80" t="s">
        <v>548</v>
      </c>
      <c r="K73" s="81">
        <v>2.3029647925900601E-20</v>
      </c>
      <c r="L73" s="12"/>
      <c r="M73" s="80" t="s">
        <v>649</v>
      </c>
      <c r="N73" s="81">
        <v>1.40308527608231E-14</v>
      </c>
      <c r="P73" s="80" t="s">
        <v>750</v>
      </c>
      <c r="Q73" s="81">
        <v>4.3881511059105598E-10</v>
      </c>
      <c r="S73" s="80" t="s">
        <v>851</v>
      </c>
      <c r="T73" s="81">
        <v>8.2134040437386595E-7</v>
      </c>
      <c r="V73" s="80" t="s">
        <v>952</v>
      </c>
      <c r="W73" s="80">
        <v>1.0989901927541399E-3</v>
      </c>
    </row>
    <row r="74" spans="1:26" ht="16" x14ac:dyDescent="0.2">
      <c r="A74" s="80" t="s">
        <v>246</v>
      </c>
      <c r="B74" s="81">
        <v>5.2318215005519301E-58</v>
      </c>
      <c r="C74" s="12"/>
      <c r="D74" s="80" t="s">
        <v>347</v>
      </c>
      <c r="E74" s="81">
        <v>4.9873029993677803E-40</v>
      </c>
      <c r="F74" s="12"/>
      <c r="G74" s="80" t="s">
        <v>448</v>
      </c>
      <c r="H74" s="81">
        <v>1.82854393548673E-27</v>
      </c>
      <c r="I74" s="12"/>
      <c r="J74" s="80" t="s">
        <v>549</v>
      </c>
      <c r="K74" s="81">
        <v>2.5745604552045299E-20</v>
      </c>
      <c r="L74" s="12"/>
      <c r="M74" s="80" t="s">
        <v>650</v>
      </c>
      <c r="N74" s="81">
        <v>1.44084934622565E-14</v>
      </c>
      <c r="P74" s="80" t="s">
        <v>751</v>
      </c>
      <c r="Q74" s="81">
        <v>4.9714800367144804E-10</v>
      </c>
      <c r="S74" s="80" t="s">
        <v>852</v>
      </c>
      <c r="T74" s="81">
        <v>9.1411393728529596E-7</v>
      </c>
      <c r="V74" s="80" t="s">
        <v>953</v>
      </c>
      <c r="W74" s="80">
        <v>1.1676677643648701E-3</v>
      </c>
    </row>
    <row r="75" spans="1:26" ht="16" x14ac:dyDescent="0.2">
      <c r="A75" s="80" t="s">
        <v>247</v>
      </c>
      <c r="B75" s="81">
        <v>5.3191993607816301E-58</v>
      </c>
      <c r="C75" s="12"/>
      <c r="D75" s="80" t="s">
        <v>348</v>
      </c>
      <c r="E75" s="81">
        <v>6.4053911443951703E-40</v>
      </c>
      <c r="F75" s="12"/>
      <c r="G75" s="80" t="s">
        <v>449</v>
      </c>
      <c r="H75" s="81">
        <v>1.9504962300820099E-27</v>
      </c>
      <c r="I75" s="12"/>
      <c r="J75" s="80" t="s">
        <v>550</v>
      </c>
      <c r="K75" s="81">
        <v>2.7648056846406399E-20</v>
      </c>
      <c r="L75" s="12"/>
      <c r="M75" s="80" t="s">
        <v>651</v>
      </c>
      <c r="N75" s="81">
        <v>1.5807439202685599E-14</v>
      </c>
      <c r="P75" s="80" t="s">
        <v>752</v>
      </c>
      <c r="Q75" s="81">
        <v>4.9714800367144804E-10</v>
      </c>
      <c r="S75" s="80" t="s">
        <v>853</v>
      </c>
      <c r="T75" s="81">
        <v>9.30295109458465E-7</v>
      </c>
      <c r="V75" s="80" t="s">
        <v>954</v>
      </c>
      <c r="W75" s="80">
        <v>1.1900701814982801E-3</v>
      </c>
    </row>
    <row r="76" spans="1:26" ht="16" x14ac:dyDescent="0.2">
      <c r="A76" s="80" t="s">
        <v>248</v>
      </c>
      <c r="B76" s="81">
        <v>2.13379488381233E-56</v>
      </c>
      <c r="C76" s="12"/>
      <c r="D76" s="80" t="s">
        <v>349</v>
      </c>
      <c r="E76" s="81">
        <v>6.4511664712734804E-40</v>
      </c>
      <c r="F76" s="12"/>
      <c r="G76" s="80" t="s">
        <v>450</v>
      </c>
      <c r="H76" s="81">
        <v>3.9338586144981997E-27</v>
      </c>
      <c r="I76" s="12"/>
      <c r="J76" s="80" t="s">
        <v>551</v>
      </c>
      <c r="K76" s="81">
        <v>3.0491679445704299E-20</v>
      </c>
      <c r="L76" s="12"/>
      <c r="M76" s="80" t="s">
        <v>652</v>
      </c>
      <c r="N76" s="81">
        <v>1.6045743236050001E-14</v>
      </c>
      <c r="P76" s="80" t="s">
        <v>753</v>
      </c>
      <c r="Q76" s="81">
        <v>5.3774099381501604E-10</v>
      </c>
      <c r="S76" s="80" t="s">
        <v>854</v>
      </c>
      <c r="T76" s="81">
        <v>9.4692463034211499E-7</v>
      </c>
      <c r="V76" s="80" t="s">
        <v>955</v>
      </c>
      <c r="W76" s="80">
        <v>1.2917379555331999E-3</v>
      </c>
    </row>
    <row r="77" spans="1:26" ht="16" x14ac:dyDescent="0.2">
      <c r="A77" s="80" t="s">
        <v>249</v>
      </c>
      <c r="B77" s="81">
        <v>1.5371348974822499E-55</v>
      </c>
      <c r="C77" s="12"/>
      <c r="D77" s="80" t="s">
        <v>350</v>
      </c>
      <c r="E77" s="81">
        <v>6.6988251888907002E-40</v>
      </c>
      <c r="F77" s="12"/>
      <c r="G77" s="80" t="s">
        <v>451</v>
      </c>
      <c r="H77" s="81">
        <v>4.1658586457075696E-27</v>
      </c>
      <c r="I77" s="12"/>
      <c r="J77" s="80" t="s">
        <v>552</v>
      </c>
      <c r="K77" s="81">
        <v>3.1163312054329501E-20</v>
      </c>
      <c r="L77" s="12"/>
      <c r="M77" s="80" t="s">
        <v>653</v>
      </c>
      <c r="N77" s="81">
        <v>1.7886286279521E-14</v>
      </c>
      <c r="P77" s="80" t="s">
        <v>754</v>
      </c>
      <c r="Q77" s="81">
        <v>5.4372416808118502E-10</v>
      </c>
      <c r="S77" s="80" t="s">
        <v>855</v>
      </c>
      <c r="T77" s="81">
        <v>1.0554816757746099E-6</v>
      </c>
      <c r="V77" s="80" t="s">
        <v>956</v>
      </c>
      <c r="W77" s="80">
        <v>1.36495125276765E-3</v>
      </c>
    </row>
    <row r="78" spans="1:26" ht="16" x14ac:dyDescent="0.2">
      <c r="A78" s="80" t="s">
        <v>250</v>
      </c>
      <c r="B78" s="81">
        <v>1.8070547347930502E-55</v>
      </c>
      <c r="C78" s="12"/>
      <c r="D78" s="80" t="s">
        <v>351</v>
      </c>
      <c r="E78" s="81">
        <v>1.00624805075886E-39</v>
      </c>
      <c r="F78" s="12"/>
      <c r="G78" s="80" t="s">
        <v>452</v>
      </c>
      <c r="H78" s="81">
        <v>4.4858964001883202E-27</v>
      </c>
      <c r="I78" s="12"/>
      <c r="J78" s="80" t="s">
        <v>553</v>
      </c>
      <c r="K78" s="81">
        <v>3.1237892891105799E-20</v>
      </c>
      <c r="L78" s="12"/>
      <c r="M78" s="80" t="s">
        <v>654</v>
      </c>
      <c r="N78" s="81">
        <v>1.94516381555486E-14</v>
      </c>
      <c r="P78" s="80" t="s">
        <v>755</v>
      </c>
      <c r="Q78" s="81">
        <v>6.3061688110527201E-10</v>
      </c>
      <c r="S78" s="80" t="s">
        <v>856</v>
      </c>
      <c r="T78" s="81">
        <v>1.1428751799957501E-6</v>
      </c>
      <c r="V78" s="80" t="s">
        <v>957</v>
      </c>
      <c r="W78" s="80">
        <v>1.3765832426657001E-3</v>
      </c>
    </row>
    <row r="79" spans="1:26" ht="16" x14ac:dyDescent="0.2">
      <c r="A79" s="80" t="s">
        <v>251</v>
      </c>
      <c r="B79" s="81">
        <v>2.4482334261599E-55</v>
      </c>
      <c r="C79" s="12"/>
      <c r="D79" s="80" t="s">
        <v>352</v>
      </c>
      <c r="E79" s="81">
        <v>1.8858554742364798E-39</v>
      </c>
      <c r="F79" s="12"/>
      <c r="G79" s="80" t="s">
        <v>453</v>
      </c>
      <c r="H79" s="81">
        <v>4.5569641149262098E-27</v>
      </c>
      <c r="I79" s="12"/>
      <c r="J79" s="80" t="s">
        <v>554</v>
      </c>
      <c r="K79" s="81">
        <v>3.1310550949681901E-20</v>
      </c>
      <c r="L79" s="12"/>
      <c r="M79" s="80" t="s">
        <v>655</v>
      </c>
      <c r="N79" s="81">
        <v>2.1142740452652601E-14</v>
      </c>
      <c r="P79" s="80" t="s">
        <v>756</v>
      </c>
      <c r="Q79" s="81">
        <v>7.9857200199362499E-10</v>
      </c>
      <c r="S79" s="80" t="s">
        <v>857</v>
      </c>
      <c r="T79" s="81">
        <v>1.36775864027669E-6</v>
      </c>
      <c r="V79" s="80" t="s">
        <v>958</v>
      </c>
      <c r="W79" s="80">
        <v>1.7908608459509801E-3</v>
      </c>
    </row>
    <row r="80" spans="1:26" ht="16" x14ac:dyDescent="0.2">
      <c r="A80" s="80" t="s">
        <v>252</v>
      </c>
      <c r="B80" s="81">
        <v>2.51200276888825E-55</v>
      </c>
      <c r="C80" s="12"/>
      <c r="D80" s="80" t="s">
        <v>353</v>
      </c>
      <c r="E80" s="81">
        <v>5.9865589957660401E-39</v>
      </c>
      <c r="F80" s="12"/>
      <c r="G80" s="80" t="s">
        <v>454</v>
      </c>
      <c r="H80" s="81">
        <v>7.2690262808480303E-27</v>
      </c>
      <c r="I80" s="12"/>
      <c r="J80" s="80" t="s">
        <v>555</v>
      </c>
      <c r="K80" s="81">
        <v>3.1661612456596298E-20</v>
      </c>
      <c r="L80" s="12"/>
      <c r="M80" s="80" t="s">
        <v>656</v>
      </c>
      <c r="N80" s="81">
        <v>2.1328798122459499E-14</v>
      </c>
      <c r="P80" s="80" t="s">
        <v>757</v>
      </c>
      <c r="Q80" s="81">
        <v>8.1937625817100399E-10</v>
      </c>
      <c r="S80" s="80" t="s">
        <v>858</v>
      </c>
      <c r="T80" s="81">
        <v>1.6080973619615501E-6</v>
      </c>
      <c r="V80" s="80" t="s">
        <v>959</v>
      </c>
      <c r="W80" s="80">
        <v>1.8028355424142E-3</v>
      </c>
    </row>
    <row r="81" spans="1:23" ht="16" x14ac:dyDescent="0.2">
      <c r="A81" s="80" t="s">
        <v>253</v>
      </c>
      <c r="B81" s="81">
        <v>9.1246344530513994E-55</v>
      </c>
      <c r="C81" s="12"/>
      <c r="D81" s="80" t="s">
        <v>354</v>
      </c>
      <c r="E81" s="81">
        <v>6.7956239250433205E-39</v>
      </c>
      <c r="F81" s="12"/>
      <c r="G81" s="80" t="s">
        <v>455</v>
      </c>
      <c r="H81" s="81">
        <v>7.7883793652508007E-27</v>
      </c>
      <c r="I81" s="12"/>
      <c r="J81" s="80" t="s">
        <v>556</v>
      </c>
      <c r="K81" s="81">
        <v>3.5428218103486998E-20</v>
      </c>
      <c r="L81" s="12"/>
      <c r="M81" s="80" t="s">
        <v>657</v>
      </c>
      <c r="N81" s="81">
        <v>2.4531343710467299E-14</v>
      </c>
      <c r="P81" s="80" t="s">
        <v>758</v>
      </c>
      <c r="Q81" s="81">
        <v>8.2554395801864299E-10</v>
      </c>
      <c r="S81" s="80" t="s">
        <v>859</v>
      </c>
      <c r="T81" s="81">
        <v>1.65796846761724E-6</v>
      </c>
      <c r="V81" s="80" t="s">
        <v>960</v>
      </c>
      <c r="W81" s="80">
        <v>1.8886698543878399E-3</v>
      </c>
    </row>
    <row r="82" spans="1:23" ht="16" x14ac:dyDescent="0.2">
      <c r="A82" s="80" t="s">
        <v>254</v>
      </c>
      <c r="B82" s="81">
        <v>1.08050475381076E-54</v>
      </c>
      <c r="C82" s="12"/>
      <c r="D82" s="80" t="s">
        <v>355</v>
      </c>
      <c r="E82" s="81">
        <v>1.5328739602515799E-38</v>
      </c>
      <c r="F82" s="12"/>
      <c r="G82" s="80" t="s">
        <v>456</v>
      </c>
      <c r="H82" s="81">
        <v>8.6056402451965805E-27</v>
      </c>
      <c r="I82" s="12"/>
      <c r="J82" s="80" t="s">
        <v>557</v>
      </c>
      <c r="K82" s="81">
        <v>3.9469982225137502E-20</v>
      </c>
      <c r="L82" s="12"/>
      <c r="M82" s="80" t="s">
        <v>658</v>
      </c>
      <c r="N82" s="81">
        <v>2.5135001780349801E-14</v>
      </c>
      <c r="P82" s="80" t="s">
        <v>759</v>
      </c>
      <c r="Q82" s="81">
        <v>8.2696087581479004E-10</v>
      </c>
      <c r="S82" s="80" t="s">
        <v>860</v>
      </c>
      <c r="T82" s="81">
        <v>1.8113822590168901E-6</v>
      </c>
      <c r="V82" s="80" t="s">
        <v>961</v>
      </c>
      <c r="W82" s="80">
        <v>2.0222978748267199E-3</v>
      </c>
    </row>
    <row r="83" spans="1:23" ht="16" x14ac:dyDescent="0.2">
      <c r="A83" s="80" t="s">
        <v>255</v>
      </c>
      <c r="B83" s="81">
        <v>1.80813343298057E-54</v>
      </c>
      <c r="C83" s="12"/>
      <c r="D83" s="80" t="s">
        <v>356</v>
      </c>
      <c r="E83" s="81">
        <v>2.5657275457390898E-38</v>
      </c>
      <c r="F83" s="12"/>
      <c r="G83" s="80" t="s">
        <v>457</v>
      </c>
      <c r="H83" s="81">
        <v>9.8652842445036793E-27</v>
      </c>
      <c r="I83" s="12"/>
      <c r="J83" s="80" t="s">
        <v>558</v>
      </c>
      <c r="K83" s="81">
        <v>4.3708903798445698E-20</v>
      </c>
      <c r="L83" s="12"/>
      <c r="M83" s="80" t="s">
        <v>659</v>
      </c>
      <c r="N83" s="81">
        <v>2.5416804129474199E-14</v>
      </c>
      <c r="P83" s="80" t="s">
        <v>760</v>
      </c>
      <c r="Q83" s="81">
        <v>8.3655859500932305E-10</v>
      </c>
      <c r="S83" s="80" t="s">
        <v>861</v>
      </c>
      <c r="T83" s="81">
        <v>1.84246422473551E-6</v>
      </c>
      <c r="V83" s="80" t="s">
        <v>962</v>
      </c>
      <c r="W83" s="80">
        <v>2.04593645694672E-3</v>
      </c>
    </row>
    <row r="84" spans="1:23" ht="16" x14ac:dyDescent="0.2">
      <c r="A84" s="80" t="s">
        <v>256</v>
      </c>
      <c r="B84" s="81">
        <v>1.8349513441374601E-54</v>
      </c>
      <c r="C84" s="12"/>
      <c r="D84" s="80" t="s">
        <v>357</v>
      </c>
      <c r="E84" s="81">
        <v>2.9228944154748399E-38</v>
      </c>
      <c r="F84" s="12"/>
      <c r="G84" s="80" t="s">
        <v>458</v>
      </c>
      <c r="H84" s="81">
        <v>1.4449904197500699E-26</v>
      </c>
      <c r="I84" s="12"/>
      <c r="J84" s="80" t="s">
        <v>559</v>
      </c>
      <c r="K84" s="81">
        <v>4.5118896845426098E-20</v>
      </c>
      <c r="L84" s="12"/>
      <c r="M84" s="80" t="s">
        <v>660</v>
      </c>
      <c r="N84" s="81">
        <v>2.6914149125700101E-14</v>
      </c>
      <c r="P84" s="80" t="s">
        <v>761</v>
      </c>
      <c r="Q84" s="81">
        <v>8.4142213899100302E-10</v>
      </c>
      <c r="S84" s="80" t="s">
        <v>862</v>
      </c>
      <c r="T84" s="81">
        <v>2.0535660913977798E-6</v>
      </c>
      <c r="V84" s="80" t="s">
        <v>963</v>
      </c>
      <c r="W84" s="80">
        <v>2.0591484133638399E-3</v>
      </c>
    </row>
    <row r="85" spans="1:23" ht="16" x14ac:dyDescent="0.2">
      <c r="A85" s="80" t="s">
        <v>257</v>
      </c>
      <c r="B85" s="81">
        <v>1.92407077605204E-54</v>
      </c>
      <c r="C85" s="12"/>
      <c r="D85" s="80" t="s">
        <v>358</v>
      </c>
      <c r="E85" s="81">
        <v>2.9489797011527502E-38</v>
      </c>
      <c r="F85" s="12"/>
      <c r="G85" s="80" t="s">
        <v>459</v>
      </c>
      <c r="H85" s="81">
        <v>1.8375212097761801E-26</v>
      </c>
      <c r="I85" s="12"/>
      <c r="J85" s="80" t="s">
        <v>560</v>
      </c>
      <c r="K85" s="81">
        <v>8.0533686129593495E-20</v>
      </c>
      <c r="L85" s="12"/>
      <c r="M85" s="80" t="s">
        <v>661</v>
      </c>
      <c r="N85" s="81">
        <v>2.8494804098447998E-14</v>
      </c>
      <c r="P85" s="80" t="s">
        <v>762</v>
      </c>
      <c r="Q85" s="81">
        <v>9.7024686174667903E-10</v>
      </c>
      <c r="S85" s="80" t="s">
        <v>863</v>
      </c>
      <c r="T85" s="81">
        <v>2.0588832745428299E-6</v>
      </c>
      <c r="V85" s="80" t="s">
        <v>964</v>
      </c>
      <c r="W85" s="80">
        <v>2.2898397069301799E-3</v>
      </c>
    </row>
    <row r="86" spans="1:23" ht="16" x14ac:dyDescent="0.2">
      <c r="A86" s="80" t="s">
        <v>258</v>
      </c>
      <c r="B86" s="81">
        <v>1.0389800911100201E-53</v>
      </c>
      <c r="C86" s="12"/>
      <c r="D86" s="80" t="s">
        <v>359</v>
      </c>
      <c r="E86" s="81">
        <v>3.2604684905913302E-38</v>
      </c>
      <c r="F86" s="12"/>
      <c r="G86" s="80" t="s">
        <v>460</v>
      </c>
      <c r="H86" s="81">
        <v>1.8816680308991499E-26</v>
      </c>
      <c r="I86" s="12"/>
      <c r="J86" s="80" t="s">
        <v>561</v>
      </c>
      <c r="K86" s="81">
        <v>8.3671790700773397E-20</v>
      </c>
      <c r="L86" s="12"/>
      <c r="M86" s="80" t="s">
        <v>662</v>
      </c>
      <c r="N86" s="81">
        <v>3.0900295204441498E-14</v>
      </c>
      <c r="P86" s="80" t="s">
        <v>763</v>
      </c>
      <c r="Q86" s="81">
        <v>1.1983836636944499E-9</v>
      </c>
      <c r="S86" s="80" t="s">
        <v>864</v>
      </c>
      <c r="T86" s="81">
        <v>3.0240136755785399E-6</v>
      </c>
      <c r="V86" s="80" t="s">
        <v>965</v>
      </c>
      <c r="W86" s="80">
        <v>2.4797664015274402E-3</v>
      </c>
    </row>
    <row r="87" spans="1:23" ht="16" x14ac:dyDescent="0.2">
      <c r="A87" s="80" t="s">
        <v>259</v>
      </c>
      <c r="B87" s="81">
        <v>1.11887372041827E-53</v>
      </c>
      <c r="C87" s="12"/>
      <c r="D87" s="80" t="s">
        <v>360</v>
      </c>
      <c r="E87" s="81">
        <v>9.7190333433234092E-38</v>
      </c>
      <c r="F87" s="12"/>
      <c r="G87" s="80" t="s">
        <v>461</v>
      </c>
      <c r="H87" s="81">
        <v>2.0245585027740401E-26</v>
      </c>
      <c r="I87" s="12"/>
      <c r="J87" s="80" t="s">
        <v>562</v>
      </c>
      <c r="K87" s="81">
        <v>8.9049102899976206E-20</v>
      </c>
      <c r="L87" s="12"/>
      <c r="M87" s="80" t="s">
        <v>663</v>
      </c>
      <c r="N87" s="81">
        <v>3.4531303360265699E-14</v>
      </c>
      <c r="P87" s="80" t="s">
        <v>764</v>
      </c>
      <c r="Q87" s="81">
        <v>1.2561546629307501E-9</v>
      </c>
      <c r="S87" s="80" t="s">
        <v>865</v>
      </c>
      <c r="T87" s="81">
        <v>3.0757224812507499E-6</v>
      </c>
      <c r="V87" s="80" t="s">
        <v>966</v>
      </c>
      <c r="W87" s="80">
        <v>2.8005920060696298E-3</v>
      </c>
    </row>
    <row r="88" spans="1:23" ht="16" x14ac:dyDescent="0.2">
      <c r="A88" s="80" t="s">
        <v>260</v>
      </c>
      <c r="B88" s="81">
        <v>1.4682893595359001E-53</v>
      </c>
      <c r="C88" s="12"/>
      <c r="D88" s="80" t="s">
        <v>361</v>
      </c>
      <c r="E88" s="81">
        <v>1.5099283554301001E-37</v>
      </c>
      <c r="F88" s="12"/>
      <c r="G88" s="80" t="s">
        <v>462</v>
      </c>
      <c r="H88" s="81">
        <v>2.47626569873777E-26</v>
      </c>
      <c r="I88" s="12"/>
      <c r="J88" s="80" t="s">
        <v>563</v>
      </c>
      <c r="K88" s="81">
        <v>1.13001077250204E-19</v>
      </c>
      <c r="L88" s="12"/>
      <c r="M88" s="80" t="s">
        <v>664</v>
      </c>
      <c r="N88" s="81">
        <v>3.8188539259656202E-14</v>
      </c>
      <c r="P88" s="80" t="s">
        <v>765</v>
      </c>
      <c r="Q88" s="81">
        <v>1.3478595339057501E-9</v>
      </c>
      <c r="S88" s="80" t="s">
        <v>866</v>
      </c>
      <c r="T88" s="81">
        <v>3.21280132925646E-6</v>
      </c>
      <c r="V88" s="80" t="s">
        <v>967</v>
      </c>
      <c r="W88" s="80">
        <v>2.8652879566167201E-3</v>
      </c>
    </row>
    <row r="89" spans="1:23" ht="16" x14ac:dyDescent="0.2">
      <c r="A89" s="80" t="s">
        <v>261</v>
      </c>
      <c r="B89" s="81">
        <v>1.5657741996260799E-53</v>
      </c>
      <c r="C89" s="12"/>
      <c r="D89" s="80" t="s">
        <v>362</v>
      </c>
      <c r="E89" s="81">
        <v>1.8819751200246298E-37</v>
      </c>
      <c r="F89" s="12"/>
      <c r="G89" s="80" t="s">
        <v>463</v>
      </c>
      <c r="H89" s="81">
        <v>2.9008354560055001E-26</v>
      </c>
      <c r="I89" s="12"/>
      <c r="J89" s="80" t="s">
        <v>564</v>
      </c>
      <c r="K89" s="81">
        <v>1.3359980532895999E-19</v>
      </c>
      <c r="L89" s="12"/>
      <c r="M89" s="80" t="s">
        <v>665</v>
      </c>
      <c r="N89" s="81">
        <v>3.8291629617984801E-14</v>
      </c>
      <c r="P89" s="80" t="s">
        <v>766</v>
      </c>
      <c r="Q89" s="81">
        <v>1.7080712171926501E-9</v>
      </c>
      <c r="S89" s="80" t="s">
        <v>867</v>
      </c>
      <c r="T89" s="81">
        <v>3.62760366648563E-6</v>
      </c>
      <c r="V89" s="80" t="s">
        <v>968</v>
      </c>
      <c r="W89" s="80">
        <v>2.8794522514582498E-3</v>
      </c>
    </row>
    <row r="90" spans="1:23" ht="16" x14ac:dyDescent="0.2">
      <c r="A90" s="80" t="s">
        <v>262</v>
      </c>
      <c r="B90" s="81">
        <v>1.8444785760667E-53</v>
      </c>
      <c r="C90" s="12"/>
      <c r="D90" s="80" t="s">
        <v>363</v>
      </c>
      <c r="E90" s="81">
        <v>2.2772681481433998E-37</v>
      </c>
      <c r="F90" s="12"/>
      <c r="G90" s="80" t="s">
        <v>464</v>
      </c>
      <c r="H90" s="81">
        <v>3.19753908345301E-26</v>
      </c>
      <c r="I90" s="12"/>
      <c r="J90" s="80" t="s">
        <v>565</v>
      </c>
      <c r="K90" s="81">
        <v>1.4510341016419699E-19</v>
      </c>
      <c r="L90" s="12"/>
      <c r="M90" s="80" t="s">
        <v>666</v>
      </c>
      <c r="N90" s="81">
        <v>4.2955947491458601E-14</v>
      </c>
      <c r="P90" s="80" t="s">
        <v>767</v>
      </c>
      <c r="Q90" s="81">
        <v>1.7867642659436199E-9</v>
      </c>
      <c r="S90" s="80" t="s">
        <v>868</v>
      </c>
      <c r="T90" s="81">
        <v>3.6632288609802801E-6</v>
      </c>
      <c r="V90" s="80" t="s">
        <v>969</v>
      </c>
      <c r="W90" s="80">
        <v>3.0509857349076499E-3</v>
      </c>
    </row>
    <row r="91" spans="1:23" ht="16" x14ac:dyDescent="0.2">
      <c r="A91" s="80" t="s">
        <v>263</v>
      </c>
      <c r="B91" s="81">
        <v>4.5425620715810098E-53</v>
      </c>
      <c r="C91" s="12"/>
      <c r="D91" s="80" t="s">
        <v>364</v>
      </c>
      <c r="E91" s="81">
        <v>3.3815323456383102E-37</v>
      </c>
      <c r="F91" s="12"/>
      <c r="G91" s="80" t="s">
        <v>465</v>
      </c>
      <c r="H91" s="81">
        <v>3.9953841266372699E-26</v>
      </c>
      <c r="I91" s="12"/>
      <c r="J91" s="80" t="s">
        <v>566</v>
      </c>
      <c r="K91" s="81">
        <v>1.58404991889066E-19</v>
      </c>
      <c r="L91" s="12"/>
      <c r="M91" s="80" t="s">
        <v>667</v>
      </c>
      <c r="N91" s="81">
        <v>5.8685970431607101E-14</v>
      </c>
      <c r="P91" s="80" t="s">
        <v>768</v>
      </c>
      <c r="Q91" s="81">
        <v>1.9175811246768001E-9</v>
      </c>
      <c r="S91" s="80" t="s">
        <v>869</v>
      </c>
      <c r="T91" s="81">
        <v>4.0262304928491596E-6</v>
      </c>
      <c r="V91" s="80" t="s">
        <v>970</v>
      </c>
      <c r="W91" s="80">
        <v>3.2201660810315799E-3</v>
      </c>
    </row>
    <row r="92" spans="1:23" ht="16" x14ac:dyDescent="0.2">
      <c r="A92" s="80" t="s">
        <v>264</v>
      </c>
      <c r="B92" s="81">
        <v>3.6401072396806198E-52</v>
      </c>
      <c r="C92" s="12"/>
      <c r="D92" s="80" t="s">
        <v>365</v>
      </c>
      <c r="E92" s="81">
        <v>4.0505683248947101E-37</v>
      </c>
      <c r="F92" s="12"/>
      <c r="G92" s="80" t="s">
        <v>466</v>
      </c>
      <c r="H92" s="81">
        <v>4.28527852320853E-26</v>
      </c>
      <c r="I92" s="12"/>
      <c r="J92" s="80" t="s">
        <v>567</v>
      </c>
      <c r="K92" s="81">
        <v>1.6058245302447301E-19</v>
      </c>
      <c r="L92" s="12"/>
      <c r="M92" s="80" t="s">
        <v>668</v>
      </c>
      <c r="N92" s="81">
        <v>5.9431799260644304E-14</v>
      </c>
      <c r="P92" s="80" t="s">
        <v>769</v>
      </c>
      <c r="Q92" s="81">
        <v>2.3002581599555499E-9</v>
      </c>
      <c r="S92" s="80" t="s">
        <v>870</v>
      </c>
      <c r="T92" s="81">
        <v>4.1419478980639298E-6</v>
      </c>
      <c r="V92" s="80" t="s">
        <v>971</v>
      </c>
      <c r="W92" s="80">
        <v>3.3019007952932501E-3</v>
      </c>
    </row>
    <row r="93" spans="1:23" ht="16" x14ac:dyDescent="0.2">
      <c r="A93" s="80" t="s">
        <v>265</v>
      </c>
      <c r="B93" s="81">
        <v>5.1502071955976401E-52</v>
      </c>
      <c r="C93" s="12"/>
      <c r="D93" s="80" t="s">
        <v>366</v>
      </c>
      <c r="E93" s="81">
        <v>5.4433007460879499E-37</v>
      </c>
      <c r="F93" s="12"/>
      <c r="G93" s="80" t="s">
        <v>467</v>
      </c>
      <c r="H93" s="81">
        <v>5.6419984617778E-26</v>
      </c>
      <c r="I93" s="12"/>
      <c r="J93" s="80" t="s">
        <v>568</v>
      </c>
      <c r="K93" s="81">
        <v>1.86306918265016E-19</v>
      </c>
      <c r="L93" s="12"/>
      <c r="M93" s="80" t="s">
        <v>669</v>
      </c>
      <c r="N93" s="81">
        <v>7.9860661274429602E-14</v>
      </c>
      <c r="P93" s="80" t="s">
        <v>770</v>
      </c>
      <c r="Q93" s="81">
        <v>2.3002581599555499E-9</v>
      </c>
      <c r="S93" s="80" t="s">
        <v>871</v>
      </c>
      <c r="T93" s="81">
        <v>4.3031922560460697E-6</v>
      </c>
      <c r="V93" s="80" t="s">
        <v>972</v>
      </c>
      <c r="W93" s="80">
        <v>3.5729291895584899E-3</v>
      </c>
    </row>
    <row r="94" spans="1:23" ht="16" x14ac:dyDescent="0.2">
      <c r="A94" s="80" t="s">
        <v>266</v>
      </c>
      <c r="B94" s="81">
        <v>6.75037932548003E-52</v>
      </c>
      <c r="C94" s="12"/>
      <c r="D94" s="80" t="s">
        <v>367</v>
      </c>
      <c r="E94" s="81">
        <v>6.52748181819514E-37</v>
      </c>
      <c r="F94" s="12"/>
      <c r="G94" s="80" t="s">
        <v>468</v>
      </c>
      <c r="H94" s="81">
        <v>5.9277792538762499E-26</v>
      </c>
      <c r="I94" s="12"/>
      <c r="J94" s="80" t="s">
        <v>569</v>
      </c>
      <c r="K94" s="81">
        <v>1.9097638751838699E-19</v>
      </c>
      <c r="L94" s="12"/>
      <c r="M94" s="80" t="s">
        <v>670</v>
      </c>
      <c r="N94" s="81">
        <v>8.1058496166704904E-14</v>
      </c>
      <c r="P94" s="80" t="s">
        <v>771</v>
      </c>
      <c r="Q94" s="81">
        <v>2.9100107518979401E-9</v>
      </c>
      <c r="S94" s="80" t="s">
        <v>872</v>
      </c>
      <c r="T94" s="81">
        <v>4.3379969859514596E-6</v>
      </c>
      <c r="V94" s="80" t="s">
        <v>973</v>
      </c>
      <c r="W94" s="80">
        <v>3.5783678554436702E-3</v>
      </c>
    </row>
    <row r="95" spans="1:23" ht="16" x14ac:dyDescent="0.2">
      <c r="A95" s="80" t="s">
        <v>267</v>
      </c>
      <c r="B95" s="81">
        <v>8.8944335263113696E-52</v>
      </c>
      <c r="C95" s="12"/>
      <c r="D95" s="80" t="s">
        <v>368</v>
      </c>
      <c r="E95" s="81">
        <v>1.9153758548688201E-36</v>
      </c>
      <c r="F95" s="12"/>
      <c r="G95" s="80" t="s">
        <v>469</v>
      </c>
      <c r="H95" s="81">
        <v>6.7623374562785901E-26</v>
      </c>
      <c r="I95" s="12"/>
      <c r="J95" s="80" t="s">
        <v>570</v>
      </c>
      <c r="K95" s="81">
        <v>2.0375076440756899E-19</v>
      </c>
      <c r="L95" s="12"/>
      <c r="M95" s="80" t="s">
        <v>671</v>
      </c>
      <c r="N95" s="81">
        <v>8.2081893947529998E-14</v>
      </c>
      <c r="P95" s="80" t="s">
        <v>772</v>
      </c>
      <c r="Q95" s="81">
        <v>2.9824268163244501E-9</v>
      </c>
      <c r="S95" s="80" t="s">
        <v>873</v>
      </c>
      <c r="T95" s="81">
        <v>4.7451038240417503E-6</v>
      </c>
      <c r="V95" s="80" t="s">
        <v>974</v>
      </c>
      <c r="W95" s="80">
        <v>3.7721327754084702E-3</v>
      </c>
    </row>
    <row r="96" spans="1:23" ht="16" x14ac:dyDescent="0.2">
      <c r="A96" s="80" t="s">
        <v>268</v>
      </c>
      <c r="B96" s="81">
        <v>1.4882500495116299E-51</v>
      </c>
      <c r="C96" s="12"/>
      <c r="D96" s="80" t="s">
        <v>369</v>
      </c>
      <c r="E96" s="81">
        <v>2.4811256456486501E-36</v>
      </c>
      <c r="F96" s="12"/>
      <c r="G96" s="80" t="s">
        <v>470</v>
      </c>
      <c r="H96" s="81">
        <v>8.0411501078399401E-26</v>
      </c>
      <c r="I96" s="12"/>
      <c r="J96" s="80" t="s">
        <v>571</v>
      </c>
      <c r="K96" s="81">
        <v>3.0133977943872901E-19</v>
      </c>
      <c r="L96" s="12"/>
      <c r="M96" s="80" t="s">
        <v>672</v>
      </c>
      <c r="N96" s="81">
        <v>9.8200961917510296E-14</v>
      </c>
      <c r="P96" s="80" t="s">
        <v>773</v>
      </c>
      <c r="Q96" s="81">
        <v>3.1068466141475798E-9</v>
      </c>
      <c r="S96" s="80" t="s">
        <v>874</v>
      </c>
      <c r="T96" s="81">
        <v>4.8532516409845501E-6</v>
      </c>
      <c r="V96" s="80" t="s">
        <v>975</v>
      </c>
      <c r="W96" s="80">
        <v>3.78220366370684E-3</v>
      </c>
    </row>
    <row r="97" spans="1:23" ht="16" x14ac:dyDescent="0.2">
      <c r="A97" s="80" t="s">
        <v>269</v>
      </c>
      <c r="B97" s="81">
        <v>1.6231014931673101E-51</v>
      </c>
      <c r="C97" s="12"/>
      <c r="D97" s="80" t="s">
        <v>370</v>
      </c>
      <c r="E97" s="81">
        <v>2.8703598631962698E-36</v>
      </c>
      <c r="F97" s="12"/>
      <c r="G97" s="80" t="s">
        <v>471</v>
      </c>
      <c r="H97" s="81">
        <v>1.0501583409047101E-25</v>
      </c>
      <c r="I97" s="12"/>
      <c r="J97" s="80" t="s">
        <v>572</v>
      </c>
      <c r="K97" s="81">
        <v>3.0492169075165799E-19</v>
      </c>
      <c r="L97" s="12"/>
      <c r="M97" s="80" t="s">
        <v>673</v>
      </c>
      <c r="N97" s="81">
        <v>1.1242690388226901E-13</v>
      </c>
      <c r="P97" s="80" t="s">
        <v>774</v>
      </c>
      <c r="Q97" s="81">
        <v>4.3393724429637002E-9</v>
      </c>
      <c r="S97" s="80" t="s">
        <v>875</v>
      </c>
      <c r="T97" s="81">
        <v>5.2435291017678704E-6</v>
      </c>
      <c r="V97" s="80" t="s">
        <v>976</v>
      </c>
      <c r="W97" s="80">
        <v>4.1097063852927E-3</v>
      </c>
    </row>
    <row r="98" spans="1:23" ht="16" x14ac:dyDescent="0.2">
      <c r="A98" s="80" t="s">
        <v>270</v>
      </c>
      <c r="B98" s="81">
        <v>1.6258492133643799E-51</v>
      </c>
      <c r="C98" s="12"/>
      <c r="D98" s="80" t="s">
        <v>371</v>
      </c>
      <c r="E98" s="81">
        <v>3.2637876059643999E-36</v>
      </c>
      <c r="F98" s="12"/>
      <c r="G98" s="80" t="s">
        <v>472</v>
      </c>
      <c r="H98" s="81">
        <v>1.1655967558409299E-25</v>
      </c>
      <c r="I98" s="12"/>
      <c r="J98" s="80" t="s">
        <v>573</v>
      </c>
      <c r="K98" s="81">
        <v>3.0622917722917099E-19</v>
      </c>
      <c r="L98" s="12"/>
      <c r="M98" s="80" t="s">
        <v>674</v>
      </c>
      <c r="N98" s="81">
        <v>1.23543634031062E-13</v>
      </c>
      <c r="P98" s="80" t="s">
        <v>775</v>
      </c>
      <c r="Q98" s="81">
        <v>4.3747714440424304E-9</v>
      </c>
      <c r="S98" s="80" t="s">
        <v>876</v>
      </c>
      <c r="T98" s="81">
        <v>5.2435291017678704E-6</v>
      </c>
      <c r="V98" s="80" t="s">
        <v>977</v>
      </c>
      <c r="W98" s="80">
        <v>4.1937973839391504E-3</v>
      </c>
    </row>
    <row r="99" spans="1:23" ht="16" x14ac:dyDescent="0.2">
      <c r="A99" s="80" t="s">
        <v>271</v>
      </c>
      <c r="B99" s="81">
        <v>2.42941512391504E-51</v>
      </c>
      <c r="C99" s="12"/>
      <c r="D99" s="80" t="s">
        <v>372</v>
      </c>
      <c r="E99" s="81">
        <v>3.7107912291544302E-36</v>
      </c>
      <c r="F99" s="12"/>
      <c r="G99" s="80" t="s">
        <v>473</v>
      </c>
      <c r="H99" s="81">
        <v>1.41758265326343E-25</v>
      </c>
      <c r="I99" s="12"/>
      <c r="J99" s="80" t="s">
        <v>574</v>
      </c>
      <c r="K99" s="81">
        <v>3.30592025031817E-19</v>
      </c>
      <c r="L99" s="12"/>
      <c r="M99" s="80" t="s">
        <v>675</v>
      </c>
      <c r="N99" s="81">
        <v>1.35461657319253E-13</v>
      </c>
      <c r="P99" s="80" t="s">
        <v>776</v>
      </c>
      <c r="Q99" s="81">
        <v>4.4985351319478702E-9</v>
      </c>
      <c r="S99" s="80" t="s">
        <v>877</v>
      </c>
      <c r="T99" s="81">
        <v>6.1495621560786799E-6</v>
      </c>
      <c r="V99" s="80" t="s">
        <v>978</v>
      </c>
      <c r="W99" s="80">
        <v>4.1939956949854596E-3</v>
      </c>
    </row>
    <row r="100" spans="1:23" ht="16" x14ac:dyDescent="0.2">
      <c r="A100" s="80" t="s">
        <v>272</v>
      </c>
      <c r="B100" s="81">
        <v>2.8554637758874103E-51</v>
      </c>
      <c r="C100" s="12"/>
      <c r="D100" s="80" t="s">
        <v>373</v>
      </c>
      <c r="E100" s="81">
        <v>4.4658877764352102E-36</v>
      </c>
      <c r="F100" s="12"/>
      <c r="G100" s="80" t="s">
        <v>474</v>
      </c>
      <c r="H100" s="81">
        <v>1.6337158738126999E-25</v>
      </c>
      <c r="I100" s="12"/>
      <c r="J100" s="80" t="s">
        <v>575</v>
      </c>
      <c r="K100" s="81">
        <v>3.6282594434341502E-19</v>
      </c>
      <c r="L100" s="12"/>
      <c r="M100" s="80" t="s">
        <v>676</v>
      </c>
      <c r="N100" s="81">
        <v>1.3715823893280499E-13</v>
      </c>
      <c r="P100" s="80" t="s">
        <v>777</v>
      </c>
      <c r="Q100" s="81">
        <v>4.6127411600712696E-9</v>
      </c>
      <c r="S100" s="80" t="s">
        <v>878</v>
      </c>
      <c r="T100" s="81">
        <v>6.8917689771867304E-6</v>
      </c>
      <c r="V100" s="80" t="s">
        <v>979</v>
      </c>
      <c r="W100" s="80">
        <v>5.0689529017479201E-3</v>
      </c>
    </row>
    <row r="101" spans="1:23" ht="16" x14ac:dyDescent="0.2">
      <c r="A101" s="80" t="s">
        <v>273</v>
      </c>
      <c r="B101" s="81">
        <v>2.8996955367320601E-51</v>
      </c>
      <c r="C101" s="12"/>
      <c r="D101" s="80" t="s">
        <v>374</v>
      </c>
      <c r="E101" s="81">
        <v>5.0340804891274797E-36</v>
      </c>
      <c r="F101" s="12"/>
      <c r="G101" s="80" t="s">
        <v>475</v>
      </c>
      <c r="H101" s="81">
        <v>1.6494178033495E-25</v>
      </c>
      <c r="I101" s="12"/>
      <c r="J101" s="80" t="s">
        <v>576</v>
      </c>
      <c r="K101" s="81">
        <v>4.5554618563499703E-19</v>
      </c>
      <c r="L101" s="12"/>
      <c r="M101" s="80" t="s">
        <v>677</v>
      </c>
      <c r="N101" s="81">
        <v>1.89180902577522E-13</v>
      </c>
      <c r="P101" s="80" t="s">
        <v>778</v>
      </c>
      <c r="Q101" s="81">
        <v>4.6293087322576802E-9</v>
      </c>
      <c r="S101" s="80" t="s">
        <v>879</v>
      </c>
      <c r="T101" s="81">
        <v>6.91023451418214E-6</v>
      </c>
      <c r="V101" s="80" t="s">
        <v>980</v>
      </c>
      <c r="W101" s="80">
        <v>5.1783470034362598E-3</v>
      </c>
    </row>
    <row r="102" spans="1:23" ht="16" x14ac:dyDescent="0.2">
      <c r="A102" s="80" t="s">
        <v>274</v>
      </c>
      <c r="B102" s="81">
        <v>4.63798383806236E-51</v>
      </c>
      <c r="C102" s="12"/>
      <c r="D102" s="80" t="s">
        <v>375</v>
      </c>
      <c r="E102" s="81">
        <v>5.9579492561375897E-36</v>
      </c>
      <c r="F102" s="12"/>
      <c r="G102" s="80" t="s">
        <v>476</v>
      </c>
      <c r="H102" s="81">
        <v>1.84300847466465E-25</v>
      </c>
      <c r="I102" s="12"/>
      <c r="J102" s="80" t="s">
        <v>577</v>
      </c>
      <c r="K102" s="81">
        <v>4.9002247283411101E-19</v>
      </c>
      <c r="L102" s="12"/>
      <c r="M102" s="80" t="s">
        <v>678</v>
      </c>
      <c r="N102" s="81">
        <v>1.93758870929562E-13</v>
      </c>
      <c r="P102" s="80" t="s">
        <v>779</v>
      </c>
      <c r="Q102" s="81">
        <v>6.2794137532998401E-9</v>
      </c>
      <c r="S102" s="80" t="s">
        <v>880</v>
      </c>
      <c r="T102" s="81">
        <v>7.2140449282815997E-6</v>
      </c>
      <c r="V102" s="80" t="s">
        <v>981</v>
      </c>
      <c r="W102" s="80">
        <v>5.4370281506457702E-3</v>
      </c>
    </row>
    <row r="103" spans="1:23" ht="16" x14ac:dyDescent="0.2">
      <c r="A103" s="80" t="s">
        <v>275</v>
      </c>
      <c r="B103" s="81">
        <v>4.7899996821094603E-51</v>
      </c>
      <c r="C103" s="12"/>
      <c r="D103" s="80" t="s">
        <v>376</v>
      </c>
      <c r="E103" s="81">
        <v>7.4507910588812097E-36</v>
      </c>
      <c r="F103" s="12"/>
      <c r="G103" s="80" t="s">
        <v>477</v>
      </c>
      <c r="H103" s="81">
        <v>1.84300847466465E-25</v>
      </c>
      <c r="I103" s="12"/>
      <c r="J103" s="80" t="s">
        <v>578</v>
      </c>
      <c r="K103" s="81">
        <v>8.3232850441223197E-19</v>
      </c>
      <c r="L103" s="12"/>
      <c r="M103" s="80" t="s">
        <v>679</v>
      </c>
      <c r="N103" s="81">
        <v>3.0110701216935798E-13</v>
      </c>
      <c r="P103" s="80" t="s">
        <v>780</v>
      </c>
      <c r="Q103" s="81">
        <v>6.6922068900215303E-9</v>
      </c>
      <c r="S103" s="80" t="s">
        <v>881</v>
      </c>
      <c r="T103" s="81">
        <v>7.4441408832858099E-6</v>
      </c>
      <c r="V103" s="80" t="s">
        <v>982</v>
      </c>
      <c r="W103" s="80">
        <v>5.6145778852243703E-3</v>
      </c>
    </row>
    <row r="104" spans="1:23" ht="16" x14ac:dyDescent="0.2">
      <c r="A104" s="80" t="s">
        <v>276</v>
      </c>
      <c r="B104" s="81">
        <v>1.2275432214295899E-50</v>
      </c>
      <c r="C104" s="12"/>
      <c r="D104" s="80" t="s">
        <v>377</v>
      </c>
      <c r="E104" s="81">
        <v>8.5994422856111801E-36</v>
      </c>
      <c r="F104" s="12"/>
      <c r="G104" s="80" t="s">
        <v>478</v>
      </c>
      <c r="H104" s="81">
        <v>1.9180150840971901E-25</v>
      </c>
      <c r="I104" s="12"/>
      <c r="J104" s="80" t="s">
        <v>579</v>
      </c>
      <c r="K104" s="81">
        <v>8.5313193698471101E-19</v>
      </c>
      <c r="L104" s="12"/>
      <c r="M104" s="80" t="s">
        <v>680</v>
      </c>
      <c r="N104" s="81">
        <v>3.07429501243868E-13</v>
      </c>
      <c r="P104" s="80" t="s">
        <v>781</v>
      </c>
      <c r="Q104" s="81">
        <v>6.8463621676946599E-9</v>
      </c>
      <c r="S104" s="80" t="s">
        <v>882</v>
      </c>
      <c r="T104" s="81">
        <v>8.4741620300880607E-6</v>
      </c>
      <c r="V104" s="80" t="s">
        <v>983</v>
      </c>
      <c r="W104" s="80">
        <v>6.1326116592608296E-3</v>
      </c>
    </row>
    <row r="105" spans="1:23" ht="16" x14ac:dyDescent="0.2">
      <c r="A105" s="80" t="s">
        <v>277</v>
      </c>
      <c r="B105" s="81">
        <v>1.34304593367504E-50</v>
      </c>
      <c r="C105" s="12"/>
      <c r="D105" s="80" t="s">
        <v>378</v>
      </c>
      <c r="E105" s="81">
        <v>1.5961590182441799E-35</v>
      </c>
      <c r="F105" s="12"/>
      <c r="G105" s="80" t="s">
        <v>479</v>
      </c>
      <c r="H105" s="81">
        <v>2.6021285640221198E-25</v>
      </c>
      <c r="I105" s="12"/>
      <c r="J105" s="80" t="s">
        <v>580</v>
      </c>
      <c r="K105" s="81">
        <v>9.4921405354466909E-19</v>
      </c>
      <c r="L105" s="12"/>
      <c r="M105" s="80" t="s">
        <v>681</v>
      </c>
      <c r="N105" s="81">
        <v>3.8799335847230898E-13</v>
      </c>
      <c r="P105" s="80" t="s">
        <v>782</v>
      </c>
      <c r="Q105" s="81">
        <v>6.8822833481405296E-9</v>
      </c>
      <c r="S105" s="80" t="s">
        <v>883</v>
      </c>
      <c r="T105" s="81">
        <v>9.1001827789907996E-6</v>
      </c>
      <c r="V105" s="80" t="s">
        <v>984</v>
      </c>
      <c r="W105" s="80">
        <v>6.3806006945334197E-3</v>
      </c>
    </row>
    <row r="106" spans="1:23" x14ac:dyDescent="0.2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pans="1:23" x14ac:dyDescent="0.2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1:23" x14ac:dyDescent="0.2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spans="1:23" x14ac:dyDescent="0.2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1:23" x14ac:dyDescent="0.2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pans="1:23" x14ac:dyDescent="0.2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1:23" x14ac:dyDescent="0.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</sheetData>
  <pageMargins left="0.7" right="0.7" top="0.75" bottom="0.75" header="0.3" footer="0.3"/>
  <pageSetup paperSize="9"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N28"/>
  <sheetViews>
    <sheetView workbookViewId="0">
      <selection sqref="A1:E1"/>
    </sheetView>
  </sheetViews>
  <sheetFormatPr baseColWidth="10" defaultColWidth="8.83203125" defaultRowHeight="15" x14ac:dyDescent="0.2"/>
  <cols>
    <col min="1" max="1" width="8.83203125" style="40"/>
    <col min="2" max="2" width="79.5" style="40" bestFit="1" customWidth="1"/>
    <col min="3" max="3" width="8.1640625" style="40" bestFit="1" customWidth="1"/>
    <col min="4" max="4" width="13.33203125" style="40" bestFit="1" customWidth="1"/>
    <col min="5" max="5" width="16.83203125" style="40" bestFit="1" customWidth="1"/>
    <col min="6" max="6" width="11.5" style="40" bestFit="1" customWidth="1"/>
    <col min="7" max="7" width="20.6640625" style="40" bestFit="1" customWidth="1"/>
    <col min="8" max="8" width="13.33203125" style="40" bestFit="1" customWidth="1"/>
    <col min="9" max="9" width="16.1640625" style="40" bestFit="1" customWidth="1"/>
    <col min="10" max="10" width="255.83203125" style="40" bestFit="1" customWidth="1"/>
    <col min="11" max="40" width="8.83203125" style="40"/>
  </cols>
  <sheetData>
    <row r="1" spans="1:10" x14ac:dyDescent="0.2">
      <c r="A1" s="104" t="s">
        <v>1226</v>
      </c>
      <c r="B1" s="104"/>
      <c r="C1" s="104"/>
      <c r="D1" s="104"/>
      <c r="E1" s="104"/>
    </row>
    <row r="3" spans="1:10" ht="16" x14ac:dyDescent="0.2">
      <c r="A3" s="80"/>
      <c r="B3" s="80" t="s">
        <v>1053</v>
      </c>
      <c r="C3" s="80" t="s">
        <v>1054</v>
      </c>
      <c r="D3" s="80" t="s">
        <v>1055</v>
      </c>
      <c r="E3" s="80" t="s">
        <v>1056</v>
      </c>
      <c r="F3" s="80" t="s">
        <v>1057</v>
      </c>
      <c r="G3" s="80" t="s">
        <v>1058</v>
      </c>
      <c r="H3" s="80" t="s">
        <v>1059</v>
      </c>
      <c r="I3" s="80" t="s">
        <v>1060</v>
      </c>
      <c r="J3" s="42" t="s">
        <v>1061</v>
      </c>
    </row>
    <row r="4" spans="1:10" ht="16" x14ac:dyDescent="0.2">
      <c r="A4" s="102" t="s">
        <v>1136</v>
      </c>
      <c r="B4" s="85" t="s">
        <v>1062</v>
      </c>
      <c r="C4" s="80" t="s">
        <v>1063</v>
      </c>
      <c r="D4" s="81">
        <v>6.7711640670502303E-42</v>
      </c>
      <c r="E4" s="81">
        <v>3.4553250234157302E-38</v>
      </c>
      <c r="F4" s="80">
        <v>0</v>
      </c>
      <c r="G4" s="80">
        <v>0</v>
      </c>
      <c r="H4" s="80">
        <v>7.1783214691631203</v>
      </c>
      <c r="I4" s="80">
        <v>680.47545053798001</v>
      </c>
      <c r="J4" s="44" t="s">
        <v>1064</v>
      </c>
    </row>
    <row r="5" spans="1:10" ht="16" x14ac:dyDescent="0.2">
      <c r="A5" s="102"/>
      <c r="B5" s="85" t="s">
        <v>1065</v>
      </c>
      <c r="C5" s="80" t="s">
        <v>1066</v>
      </c>
      <c r="D5" s="81">
        <v>1.7651766032644001E-19</v>
      </c>
      <c r="E5" s="81">
        <v>1.12596202580728E-16</v>
      </c>
      <c r="F5" s="80">
        <v>0</v>
      </c>
      <c r="G5" s="80">
        <v>0</v>
      </c>
      <c r="H5" s="80">
        <v>3.5538898940294601</v>
      </c>
      <c r="I5" s="80">
        <v>153.46004337458101</v>
      </c>
      <c r="J5" s="44" t="s">
        <v>1067</v>
      </c>
    </row>
    <row r="6" spans="1:10" ht="16" x14ac:dyDescent="0.2">
      <c r="A6" s="102"/>
      <c r="B6" s="85" t="s">
        <v>1068</v>
      </c>
      <c r="C6" s="80" t="s">
        <v>1069</v>
      </c>
      <c r="D6" s="81">
        <v>5.7167517140218602E-18</v>
      </c>
      <c r="E6" s="81">
        <v>2.2440449228195001E-15</v>
      </c>
      <c r="F6" s="80">
        <v>0</v>
      </c>
      <c r="G6" s="80">
        <v>0</v>
      </c>
      <c r="H6" s="80">
        <v>3.9015085833188801</v>
      </c>
      <c r="I6" s="80">
        <v>154.90210603768901</v>
      </c>
      <c r="J6" s="44" t="s">
        <v>1070</v>
      </c>
    </row>
    <row r="7" spans="1:10" ht="16" x14ac:dyDescent="0.2">
      <c r="A7" s="102"/>
      <c r="B7" s="85" t="s">
        <v>1071</v>
      </c>
      <c r="C7" s="80" t="s">
        <v>1072</v>
      </c>
      <c r="D7" s="81">
        <v>5.1187840135999804E-13</v>
      </c>
      <c r="E7" s="81">
        <v>7.4631870918287706E-11</v>
      </c>
      <c r="F7" s="80">
        <v>0</v>
      </c>
      <c r="G7" s="80">
        <v>0</v>
      </c>
      <c r="H7" s="80">
        <v>6.0882800608828003</v>
      </c>
      <c r="I7" s="80">
        <v>172.302522346556</v>
      </c>
      <c r="J7" s="44" t="s">
        <v>1073</v>
      </c>
    </row>
    <row r="8" spans="1:10" ht="16" x14ac:dyDescent="0.2">
      <c r="A8" s="102"/>
      <c r="B8" s="85" t="s">
        <v>1074</v>
      </c>
      <c r="C8" s="80" t="s">
        <v>1075</v>
      </c>
      <c r="D8" s="81">
        <v>5.2524285796984998E-13</v>
      </c>
      <c r="E8" s="81">
        <v>7.4453175117226204E-11</v>
      </c>
      <c r="F8" s="80">
        <v>0</v>
      </c>
      <c r="G8" s="80">
        <v>0</v>
      </c>
      <c r="H8" s="80">
        <v>2.40651610514624</v>
      </c>
      <c r="I8" s="80">
        <v>68.044039889801994</v>
      </c>
      <c r="J8" s="44" t="s">
        <v>1076</v>
      </c>
    </row>
    <row r="9" spans="1:10" ht="16" x14ac:dyDescent="0.2">
      <c r="A9" s="102"/>
      <c r="B9" s="85" t="s">
        <v>1077</v>
      </c>
      <c r="C9" s="80" t="s">
        <v>1078</v>
      </c>
      <c r="D9" s="81">
        <v>1.3770646438924399E-12</v>
      </c>
      <c r="E9" s="81">
        <v>1.7567902194457799E-10</v>
      </c>
      <c r="F9" s="80">
        <v>0</v>
      </c>
      <c r="G9" s="80">
        <v>0</v>
      </c>
      <c r="H9" s="80">
        <v>6.4395269874721901</v>
      </c>
      <c r="I9" s="80">
        <v>175.87035269295799</v>
      </c>
      <c r="J9" s="44" t="s">
        <v>1079</v>
      </c>
    </row>
    <row r="10" spans="1:10" ht="16" x14ac:dyDescent="0.2">
      <c r="A10" s="102"/>
      <c r="B10" s="85" t="s">
        <v>1080</v>
      </c>
      <c r="C10" s="80" t="s">
        <v>1081</v>
      </c>
      <c r="D10" s="81">
        <v>1.9361155590287801E-12</v>
      </c>
      <c r="E10" s="81">
        <v>2.4097555360302102E-10</v>
      </c>
      <c r="F10" s="80">
        <v>0</v>
      </c>
      <c r="G10" s="80">
        <v>0</v>
      </c>
      <c r="H10" s="80">
        <v>3.8223930246492599</v>
      </c>
      <c r="I10" s="80">
        <v>103.09122970032</v>
      </c>
      <c r="J10" s="44" t="s">
        <v>1082</v>
      </c>
    </row>
    <row r="11" spans="1:10" ht="16" x14ac:dyDescent="0.2">
      <c r="A11" s="102"/>
      <c r="B11" s="85" t="s">
        <v>1083</v>
      </c>
      <c r="C11" s="80" t="s">
        <v>1084</v>
      </c>
      <c r="D11" s="81">
        <v>1.77661072930391E-11</v>
      </c>
      <c r="E11" s="81">
        <v>1.92894564928465E-9</v>
      </c>
      <c r="F11" s="80">
        <v>0</v>
      </c>
      <c r="G11" s="80">
        <v>0</v>
      </c>
      <c r="H11" s="80">
        <v>4.50189722811756</v>
      </c>
      <c r="I11" s="80">
        <v>111.438741982477</v>
      </c>
      <c r="J11" s="44" t="s">
        <v>1085</v>
      </c>
    </row>
    <row r="12" spans="1:10" ht="16" x14ac:dyDescent="0.2">
      <c r="A12" s="102"/>
      <c r="B12" s="85" t="s">
        <v>1086</v>
      </c>
      <c r="C12" s="80" t="s">
        <v>1087</v>
      </c>
      <c r="D12" s="81">
        <v>7.9481060697204904E-8</v>
      </c>
      <c r="E12" s="81">
        <v>4.2249151326857996E-6</v>
      </c>
      <c r="F12" s="80">
        <v>0</v>
      </c>
      <c r="G12" s="80">
        <v>0</v>
      </c>
      <c r="H12" s="80">
        <v>5.3510273972602702</v>
      </c>
      <c r="I12" s="80">
        <v>87.477242475873695</v>
      </c>
      <c r="J12" s="44" t="s">
        <v>1088</v>
      </c>
    </row>
    <row r="13" spans="1:10" ht="16" x14ac:dyDescent="0.2">
      <c r="A13" s="102"/>
      <c r="B13" s="85" t="s">
        <v>1089</v>
      </c>
      <c r="C13" s="86" t="s">
        <v>1090</v>
      </c>
      <c r="D13" s="81">
        <v>6.17304210210745E-7</v>
      </c>
      <c r="E13" s="81">
        <v>2.5820519546765802E-5</v>
      </c>
      <c r="F13" s="80">
        <v>0</v>
      </c>
      <c r="G13" s="80">
        <v>0</v>
      </c>
      <c r="H13" s="80">
        <v>8.2191780821917799</v>
      </c>
      <c r="I13" s="80">
        <v>117.51701825100599</v>
      </c>
      <c r="J13" s="44" t="s">
        <v>1091</v>
      </c>
    </row>
    <row r="14" spans="1:10" ht="16" x14ac:dyDescent="0.2">
      <c r="A14" s="102"/>
      <c r="B14" s="85" t="s">
        <v>1092</v>
      </c>
      <c r="C14" s="80" t="s">
        <v>1093</v>
      </c>
      <c r="D14" s="81">
        <v>6.5475707586460295E-7</v>
      </c>
      <c r="E14" s="81">
        <v>2.6103323110445799E-5</v>
      </c>
      <c r="F14" s="80">
        <v>0</v>
      </c>
      <c r="G14" s="80">
        <v>0</v>
      </c>
      <c r="H14" s="80">
        <v>4.9174569722514896</v>
      </c>
      <c r="I14" s="80">
        <v>70.019677433451506</v>
      </c>
      <c r="J14" s="44" t="s">
        <v>1094</v>
      </c>
    </row>
    <row r="15" spans="1:10" ht="16" x14ac:dyDescent="0.2">
      <c r="A15" s="102"/>
      <c r="B15" s="85" t="s">
        <v>1095</v>
      </c>
      <c r="C15" s="86" t="s">
        <v>1096</v>
      </c>
      <c r="D15" s="81">
        <v>2.173355331083E-6</v>
      </c>
      <c r="E15" s="81">
        <v>7.5446477921881306E-5</v>
      </c>
      <c r="F15" s="80">
        <v>0</v>
      </c>
      <c r="G15" s="80">
        <v>0</v>
      </c>
      <c r="H15" s="80">
        <v>5.7077625570776203</v>
      </c>
      <c r="I15" s="80">
        <v>74.4248764216957</v>
      </c>
      <c r="J15" s="44" t="s">
        <v>1097</v>
      </c>
    </row>
    <row r="16" spans="1:10" ht="16" x14ac:dyDescent="0.2">
      <c r="A16" s="102"/>
      <c r="B16" s="85" t="s">
        <v>1098</v>
      </c>
      <c r="C16" s="86" t="s">
        <v>1099</v>
      </c>
      <c r="D16" s="81">
        <v>3.9925031247976596E-6</v>
      </c>
      <c r="E16" s="81">
        <v>1.2733589653651499E-4</v>
      </c>
      <c r="F16" s="80">
        <v>0</v>
      </c>
      <c r="G16" s="80">
        <v>0</v>
      </c>
      <c r="H16" s="80">
        <v>9.4010206822455</v>
      </c>
      <c r="I16" s="80">
        <v>116.864954632466</v>
      </c>
      <c r="J16" s="44" t="s">
        <v>1100</v>
      </c>
    </row>
    <row r="17" spans="1:10" ht="16" x14ac:dyDescent="0.2">
      <c r="A17" s="102"/>
      <c r="B17" s="85" t="s">
        <v>1101</v>
      </c>
      <c r="C17" s="80" t="s">
        <v>1102</v>
      </c>
      <c r="D17" s="81">
        <v>4.5518867740565599E-6</v>
      </c>
      <c r="E17" s="81">
        <v>1.4250477428227301E-4</v>
      </c>
      <c r="F17" s="80">
        <v>0</v>
      </c>
      <c r="G17" s="80">
        <v>0</v>
      </c>
      <c r="H17" s="80">
        <v>3.7659464294120402</v>
      </c>
      <c r="I17" s="80">
        <v>46.321023340728701</v>
      </c>
      <c r="J17" s="44" t="s">
        <v>1103</v>
      </c>
    </row>
    <row r="18" spans="1:10" ht="16" x14ac:dyDescent="0.2">
      <c r="A18" s="102"/>
      <c r="B18" s="85" t="s">
        <v>1104</v>
      </c>
      <c r="C18" s="86" t="s">
        <v>1105</v>
      </c>
      <c r="D18" s="81">
        <v>7.9920067111151899E-6</v>
      </c>
      <c r="E18" s="81">
        <v>2.3849830553696299E-4</v>
      </c>
      <c r="F18" s="80">
        <v>0</v>
      </c>
      <c r="G18" s="80">
        <v>0</v>
      </c>
      <c r="H18" s="80">
        <v>14.269406392694</v>
      </c>
      <c r="I18" s="80">
        <v>167.481002809492</v>
      </c>
      <c r="J18" s="44" t="s">
        <v>1106</v>
      </c>
    </row>
    <row r="19" spans="1:10" ht="16" x14ac:dyDescent="0.2">
      <c r="A19" s="102"/>
      <c r="B19" s="85" t="s">
        <v>1107</v>
      </c>
      <c r="C19" s="86" t="s">
        <v>1108</v>
      </c>
      <c r="D19" s="81">
        <v>8.4959046771205406E-6</v>
      </c>
      <c r="E19" s="81">
        <v>2.4916437682382802E-4</v>
      </c>
      <c r="F19" s="80">
        <v>0</v>
      </c>
      <c r="G19" s="80">
        <v>0</v>
      </c>
      <c r="H19" s="80">
        <v>6.2266500622664998</v>
      </c>
      <c r="I19" s="80">
        <v>72.701907305503795</v>
      </c>
      <c r="J19" s="44" t="s">
        <v>1109</v>
      </c>
    </row>
    <row r="20" spans="1:10" ht="16" x14ac:dyDescent="0.2">
      <c r="A20" s="102"/>
      <c r="B20" s="85" t="s">
        <v>1110</v>
      </c>
      <c r="C20" s="86" t="s">
        <v>1111</v>
      </c>
      <c r="D20" s="81">
        <v>9.5772507740218299E-6</v>
      </c>
      <c r="E20" s="81">
        <v>2.7456579044850201E-4</v>
      </c>
      <c r="F20" s="80">
        <v>0</v>
      </c>
      <c r="G20" s="80">
        <v>0</v>
      </c>
      <c r="H20" s="80">
        <v>8.4114395577985999</v>
      </c>
      <c r="I20" s="80">
        <v>97.203604757475304</v>
      </c>
      <c r="J20" s="44" t="s">
        <v>1100</v>
      </c>
    </row>
    <row r="21" spans="1:10" ht="16" x14ac:dyDescent="0.2">
      <c r="A21" s="102"/>
      <c r="B21" s="85" t="s">
        <v>1112</v>
      </c>
      <c r="C21" s="86" t="s">
        <v>1113</v>
      </c>
      <c r="D21" s="81">
        <v>8.2985379552819207E-5</v>
      </c>
      <c r="E21" s="80">
        <v>1.58604641145332E-3</v>
      </c>
      <c r="F21" s="80">
        <v>0</v>
      </c>
      <c r="G21" s="80">
        <v>0</v>
      </c>
      <c r="H21" s="80">
        <v>3.70233246945575</v>
      </c>
      <c r="I21" s="80">
        <v>34.790248484449897</v>
      </c>
      <c r="J21" s="44" t="s">
        <v>1114</v>
      </c>
    </row>
    <row r="22" spans="1:10" ht="16" x14ac:dyDescent="0.2">
      <c r="A22" s="102"/>
      <c r="B22" s="85" t="s">
        <v>1115</v>
      </c>
      <c r="C22" s="86" t="s">
        <v>1116</v>
      </c>
      <c r="D22" s="81">
        <v>1.15054154325615E-4</v>
      </c>
      <c r="E22" s="80">
        <v>2.0175991392564199E-3</v>
      </c>
      <c r="F22" s="80">
        <v>0</v>
      </c>
      <c r="G22" s="80">
        <v>0</v>
      </c>
      <c r="H22" s="80">
        <v>13.046314416177401</v>
      </c>
      <c r="I22" s="80">
        <v>118.331475972129</v>
      </c>
      <c r="J22" s="45" t="s">
        <v>1117</v>
      </c>
    </row>
    <row r="23" spans="1:10" ht="16" x14ac:dyDescent="0.2">
      <c r="A23" s="103" t="s">
        <v>1137</v>
      </c>
      <c r="B23" s="87" t="s">
        <v>1118</v>
      </c>
      <c r="C23" s="88" t="s">
        <v>1119</v>
      </c>
      <c r="D23" s="89">
        <v>3.2932729073259903E-23</v>
      </c>
      <c r="E23" s="89">
        <v>3.88606203064467E-21</v>
      </c>
      <c r="F23" s="88">
        <v>0</v>
      </c>
      <c r="G23" s="88">
        <v>0</v>
      </c>
      <c r="H23" s="88">
        <v>4.5210000452100001</v>
      </c>
      <c r="I23" s="88">
        <v>234.04121010858299</v>
      </c>
      <c r="J23" s="46" t="s">
        <v>1120</v>
      </c>
    </row>
    <row r="24" spans="1:10" ht="16" x14ac:dyDescent="0.2">
      <c r="A24" s="103"/>
      <c r="B24" s="87" t="s">
        <v>1121</v>
      </c>
      <c r="C24" s="88" t="s">
        <v>1122</v>
      </c>
      <c r="D24" s="89">
        <v>6.7858179629673597E-10</v>
      </c>
      <c r="E24" s="89">
        <v>2.4637739065543001E-8</v>
      </c>
      <c r="F24" s="88">
        <v>0</v>
      </c>
      <c r="G24" s="88">
        <v>0</v>
      </c>
      <c r="H24" s="88">
        <v>3.5745583690789098</v>
      </c>
      <c r="I24" s="88">
        <v>75.462559241834199</v>
      </c>
      <c r="J24" s="46" t="s">
        <v>1123</v>
      </c>
    </row>
    <row r="25" spans="1:10" ht="16" x14ac:dyDescent="0.2">
      <c r="A25" s="103"/>
      <c r="B25" s="87" t="s">
        <v>1124</v>
      </c>
      <c r="C25" s="88" t="s">
        <v>1125</v>
      </c>
      <c r="D25" s="89">
        <v>1.2778114836779501E-4</v>
      </c>
      <c r="E25" s="88">
        <v>1.31114569629564E-3</v>
      </c>
      <c r="F25" s="88">
        <v>0</v>
      </c>
      <c r="G25" s="88">
        <v>0</v>
      </c>
      <c r="H25" s="88">
        <v>3.164700031647</v>
      </c>
      <c r="I25" s="88">
        <v>28.3721419369427</v>
      </c>
      <c r="J25" s="46" t="s">
        <v>1126</v>
      </c>
    </row>
    <row r="26" spans="1:10" ht="16" x14ac:dyDescent="0.2">
      <c r="A26" s="103"/>
      <c r="B26" s="87" t="s">
        <v>1127</v>
      </c>
      <c r="C26" s="90" t="s">
        <v>1128</v>
      </c>
      <c r="D26" s="89">
        <v>8.4739772674994305E-4</v>
      </c>
      <c r="E26" s="88">
        <v>7.4068838338143097E-3</v>
      </c>
      <c r="F26" s="88">
        <v>0</v>
      </c>
      <c r="G26" s="88">
        <v>0</v>
      </c>
      <c r="H26" s="88">
        <v>6.3419583967529096</v>
      </c>
      <c r="I26" s="88">
        <v>44.858830558047302</v>
      </c>
      <c r="J26" s="46" t="s">
        <v>1129</v>
      </c>
    </row>
    <row r="27" spans="1:10" ht="14" customHeight="1" x14ac:dyDescent="0.2">
      <c r="A27" s="103"/>
      <c r="B27" s="87" t="s">
        <v>1130</v>
      </c>
      <c r="C27" s="90" t="s">
        <v>1131</v>
      </c>
      <c r="D27" s="88">
        <v>9.1280848006737407E-3</v>
      </c>
      <c r="E27" s="88">
        <v>5.1909108746E-2</v>
      </c>
      <c r="F27" s="88">
        <v>0</v>
      </c>
      <c r="G27" s="88">
        <v>0</v>
      </c>
      <c r="H27" s="88">
        <v>3.8051750380517499</v>
      </c>
      <c r="I27" s="88">
        <v>17.870621675400599</v>
      </c>
      <c r="J27" s="46" t="s">
        <v>1132</v>
      </c>
    </row>
    <row r="28" spans="1:10" ht="28" customHeight="1" x14ac:dyDescent="0.2">
      <c r="A28" s="103"/>
      <c r="B28" s="87" t="s">
        <v>1133</v>
      </c>
      <c r="C28" s="90" t="s">
        <v>1134</v>
      </c>
      <c r="D28" s="88">
        <v>3.5987450147488297E-2</v>
      </c>
      <c r="E28" s="88">
        <v>0.164913363782665</v>
      </c>
      <c r="F28" s="88">
        <v>0</v>
      </c>
      <c r="G28" s="88">
        <v>0</v>
      </c>
      <c r="H28" s="88">
        <v>4.0290088638194996</v>
      </c>
      <c r="I28" s="88">
        <v>13.394782467033799</v>
      </c>
      <c r="J28" s="46" t="s">
        <v>1135</v>
      </c>
    </row>
  </sheetData>
  <mergeCells count="3">
    <mergeCell ref="A4:A22"/>
    <mergeCell ref="A23:A28"/>
    <mergeCell ref="A1:E1"/>
  </mergeCells>
  <pageMargins left="0.7" right="0.7" top="0.75" bottom="0.75" header="0.3" footer="0.3"/>
  <pageSetup paperSize="9" scale="65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29"/>
  <sheetViews>
    <sheetView workbookViewId="0">
      <selection sqref="A1:H108"/>
    </sheetView>
  </sheetViews>
  <sheetFormatPr baseColWidth="10" defaultColWidth="8.83203125" defaultRowHeight="15" x14ac:dyDescent="0.2"/>
  <cols>
    <col min="1" max="2" width="19.1640625" style="40" customWidth="1"/>
    <col min="4" max="4" width="13" customWidth="1"/>
    <col min="5" max="5" width="13.83203125" customWidth="1"/>
    <col min="7" max="7" width="15.6640625" customWidth="1"/>
    <col min="8" max="8" width="17.83203125" customWidth="1"/>
  </cols>
  <sheetData>
    <row r="1" spans="1:17" x14ac:dyDescent="0.2">
      <c r="A1" s="105" t="s">
        <v>1227</v>
      </c>
      <c r="B1" s="105"/>
      <c r="C1" s="105"/>
      <c r="D1" s="105"/>
      <c r="E1" s="105"/>
      <c r="F1" s="105"/>
      <c r="G1" s="105"/>
      <c r="H1" s="105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">
      <c r="A2" s="91" t="s">
        <v>1208</v>
      </c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x14ac:dyDescent="0.2">
      <c r="A3" s="91"/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" x14ac:dyDescent="0.2">
      <c r="A4" s="83" t="s">
        <v>1138</v>
      </c>
      <c r="B4" s="83" t="s">
        <v>176</v>
      </c>
      <c r="C4" s="12"/>
      <c r="D4" s="83" t="s">
        <v>1138</v>
      </c>
      <c r="E4" s="83" t="s">
        <v>176</v>
      </c>
      <c r="F4" s="12"/>
      <c r="G4" s="83" t="s">
        <v>1138</v>
      </c>
      <c r="H4" s="83" t="s">
        <v>176</v>
      </c>
      <c r="I4" s="12"/>
      <c r="J4" s="12"/>
      <c r="K4" s="12"/>
    </row>
    <row r="5" spans="1:17" ht="16" x14ac:dyDescent="0.2">
      <c r="A5" s="80" t="s">
        <v>259</v>
      </c>
      <c r="B5" s="80">
        <v>2.1473E-4</v>
      </c>
      <c r="C5" s="12"/>
      <c r="D5" s="80" t="s">
        <v>989</v>
      </c>
      <c r="E5" s="80">
        <v>7.2912939999999996E-2</v>
      </c>
      <c r="F5" s="12"/>
      <c r="G5" s="80" t="s">
        <v>205</v>
      </c>
      <c r="H5" s="80">
        <v>0.13599786999999999</v>
      </c>
      <c r="I5" s="12"/>
      <c r="J5" s="12"/>
      <c r="K5" s="12"/>
    </row>
    <row r="6" spans="1:17" ht="16" x14ac:dyDescent="0.2">
      <c r="A6" s="80" t="s">
        <v>523</v>
      </c>
      <c r="B6" s="80">
        <v>3.2831000000000001E-4</v>
      </c>
      <c r="C6" s="12"/>
      <c r="D6" s="80" t="s">
        <v>852</v>
      </c>
      <c r="E6" s="80">
        <v>7.3798340000000004E-2</v>
      </c>
      <c r="F6" s="12"/>
      <c r="G6" s="80" t="s">
        <v>252</v>
      </c>
      <c r="H6" s="80">
        <v>0.13768498000000001</v>
      </c>
      <c r="I6" s="12"/>
      <c r="J6" s="12"/>
      <c r="K6" s="12"/>
    </row>
    <row r="7" spans="1:17" ht="16" x14ac:dyDescent="0.2">
      <c r="A7" s="80" t="s">
        <v>447</v>
      </c>
      <c r="B7" s="80">
        <v>4.5779000000000002E-4</v>
      </c>
      <c r="C7" s="12"/>
      <c r="D7" s="80" t="s">
        <v>207</v>
      </c>
      <c r="E7" s="80">
        <v>7.3913140000000002E-2</v>
      </c>
      <c r="F7" s="12"/>
      <c r="G7" s="80" t="s">
        <v>482</v>
      </c>
      <c r="H7" s="80">
        <v>0.13774518999999999</v>
      </c>
      <c r="I7" s="12"/>
      <c r="J7" s="12"/>
      <c r="K7" s="12"/>
    </row>
    <row r="8" spans="1:17" ht="16" x14ac:dyDescent="0.2">
      <c r="A8" s="80" t="s">
        <v>206</v>
      </c>
      <c r="B8" s="80">
        <v>6.2775000000000005E-4</v>
      </c>
      <c r="C8" s="12"/>
      <c r="D8" s="80" t="s">
        <v>1167</v>
      </c>
      <c r="E8" s="80">
        <v>7.4828640000000002E-2</v>
      </c>
      <c r="F8" s="12"/>
      <c r="G8" s="80" t="s">
        <v>1186</v>
      </c>
      <c r="H8" s="80">
        <v>0.13774518999999999</v>
      </c>
      <c r="I8" s="12"/>
      <c r="J8" s="12"/>
      <c r="K8" s="12"/>
    </row>
    <row r="9" spans="1:17" ht="16" x14ac:dyDescent="0.2">
      <c r="A9" s="80" t="s">
        <v>480</v>
      </c>
      <c r="B9" s="80">
        <v>7.9900000000000001E-4</v>
      </c>
      <c r="C9" s="12"/>
      <c r="D9" s="80" t="s">
        <v>1168</v>
      </c>
      <c r="E9" s="80">
        <v>7.5741030000000001E-2</v>
      </c>
      <c r="F9" s="82"/>
      <c r="G9" s="80" t="s">
        <v>955</v>
      </c>
      <c r="H9" s="80">
        <v>0.14086560000000001</v>
      </c>
      <c r="I9" s="12"/>
      <c r="J9" s="12"/>
      <c r="K9" s="12"/>
    </row>
    <row r="10" spans="1:17" ht="16" x14ac:dyDescent="0.2">
      <c r="A10" s="80" t="s">
        <v>249</v>
      </c>
      <c r="B10" s="80">
        <v>8.4893999999999996E-4</v>
      </c>
      <c r="C10" s="12"/>
      <c r="D10" s="80" t="s">
        <v>771</v>
      </c>
      <c r="E10" s="80">
        <v>7.5801809999999997E-2</v>
      </c>
      <c r="F10" s="82"/>
      <c r="G10" s="80" t="s">
        <v>683</v>
      </c>
      <c r="H10" s="80">
        <v>0.14127643000000001</v>
      </c>
      <c r="I10" s="12"/>
      <c r="J10" s="12"/>
      <c r="K10" s="12"/>
    </row>
    <row r="11" spans="1:17" ht="16" x14ac:dyDescent="0.2">
      <c r="A11" s="80" t="s">
        <v>552</v>
      </c>
      <c r="B11" s="80">
        <v>1.0950300000000001E-3</v>
      </c>
      <c r="C11" s="12"/>
      <c r="D11" s="80" t="s">
        <v>449</v>
      </c>
      <c r="E11" s="80">
        <v>7.6405899999999999E-2</v>
      </c>
      <c r="F11" s="82"/>
      <c r="G11" s="80" t="s">
        <v>934</v>
      </c>
      <c r="H11" s="80">
        <v>0.14120773</v>
      </c>
      <c r="I11" s="12"/>
      <c r="J11" s="12"/>
      <c r="K11" s="12"/>
    </row>
    <row r="12" spans="1:17" ht="16" x14ac:dyDescent="0.2">
      <c r="A12" s="80" t="s">
        <v>269</v>
      </c>
      <c r="B12" s="80">
        <v>1.6160899999999999E-3</v>
      </c>
      <c r="C12" s="12"/>
      <c r="D12" s="80" t="s">
        <v>1009</v>
      </c>
      <c r="E12" s="80">
        <v>7.65377E-2</v>
      </c>
      <c r="F12" s="82"/>
      <c r="G12" s="80" t="s">
        <v>507</v>
      </c>
      <c r="H12" s="80">
        <v>0.14149459</v>
      </c>
      <c r="I12" s="12"/>
      <c r="J12" s="12"/>
      <c r="K12" s="12"/>
    </row>
    <row r="13" spans="1:17" ht="16" x14ac:dyDescent="0.2">
      <c r="A13" s="80" t="s">
        <v>752</v>
      </c>
      <c r="B13" s="80">
        <v>2.7144500000000002E-3</v>
      </c>
      <c r="C13" s="12"/>
      <c r="D13" s="80" t="s">
        <v>1144</v>
      </c>
      <c r="E13" s="80">
        <v>7.6674419999999993E-2</v>
      </c>
      <c r="F13" s="82"/>
      <c r="G13" s="80" t="s">
        <v>338</v>
      </c>
      <c r="H13" s="80">
        <v>0.14187971999999999</v>
      </c>
      <c r="I13" s="12"/>
      <c r="J13" s="12"/>
      <c r="K13" s="12"/>
    </row>
    <row r="14" spans="1:17" ht="16" x14ac:dyDescent="0.2">
      <c r="A14" s="80" t="s">
        <v>512</v>
      </c>
      <c r="B14" s="80">
        <v>3.1236900000000001E-3</v>
      </c>
      <c r="C14" s="12"/>
      <c r="D14" s="80" t="s">
        <v>683</v>
      </c>
      <c r="E14" s="80">
        <v>7.7257699999999999E-2</v>
      </c>
      <c r="F14" s="82"/>
      <c r="G14" s="80" t="s">
        <v>217</v>
      </c>
      <c r="H14" s="80">
        <v>0.14258903000000001</v>
      </c>
      <c r="I14" s="12"/>
      <c r="J14" s="12"/>
      <c r="K14" s="12"/>
    </row>
    <row r="15" spans="1:17" ht="16" x14ac:dyDescent="0.2">
      <c r="A15" s="80" t="s">
        <v>189</v>
      </c>
      <c r="B15" s="80">
        <v>3.51703E-3</v>
      </c>
      <c r="C15" s="12"/>
      <c r="D15" s="80" t="s">
        <v>1027</v>
      </c>
      <c r="E15" s="80">
        <v>7.744703E-2</v>
      </c>
      <c r="F15" s="12"/>
      <c r="G15" s="80" t="s">
        <v>763</v>
      </c>
      <c r="H15" s="80">
        <v>0.14258903000000001</v>
      </c>
      <c r="I15" s="12"/>
      <c r="J15" s="12"/>
      <c r="K15" s="12"/>
    </row>
    <row r="16" spans="1:17" ht="16" x14ac:dyDescent="0.2">
      <c r="A16" s="80" t="s">
        <v>978</v>
      </c>
      <c r="B16" s="80">
        <v>3.9842999999999996E-3</v>
      </c>
      <c r="C16" s="12"/>
      <c r="D16" s="80" t="s">
        <v>833</v>
      </c>
      <c r="E16" s="80">
        <v>8.0287239999999996E-2</v>
      </c>
      <c r="F16" s="12"/>
      <c r="G16" s="80" t="s">
        <v>359</v>
      </c>
      <c r="H16" s="80">
        <v>0.14352513</v>
      </c>
      <c r="I16" s="12"/>
      <c r="J16" s="12"/>
      <c r="K16" s="12"/>
    </row>
    <row r="17" spans="1:11" ht="16" x14ac:dyDescent="0.2">
      <c r="A17" s="80" t="s">
        <v>891</v>
      </c>
      <c r="B17" s="80">
        <v>5.1798199999999999E-3</v>
      </c>
      <c r="C17" s="12"/>
      <c r="D17" s="80" t="s">
        <v>743</v>
      </c>
      <c r="E17" s="80">
        <v>8.0372650000000004E-2</v>
      </c>
      <c r="F17" s="12"/>
      <c r="G17" s="80" t="s">
        <v>291</v>
      </c>
      <c r="H17" s="80">
        <v>0.14394055</v>
      </c>
      <c r="I17" s="12"/>
      <c r="J17" s="12"/>
      <c r="K17" s="12"/>
    </row>
    <row r="18" spans="1:11" ht="16" x14ac:dyDescent="0.2">
      <c r="A18" s="80" t="s">
        <v>1139</v>
      </c>
      <c r="B18" s="80">
        <v>5.6624099999999997E-3</v>
      </c>
      <c r="C18" s="12"/>
      <c r="D18" s="80" t="s">
        <v>380</v>
      </c>
      <c r="E18" s="80">
        <v>8.0759940000000002E-2</v>
      </c>
      <c r="F18" s="12"/>
      <c r="G18" s="80" t="s">
        <v>464</v>
      </c>
      <c r="H18" s="80">
        <v>0.14429294000000001</v>
      </c>
      <c r="I18" s="12"/>
      <c r="J18" s="12"/>
      <c r="K18" s="12"/>
    </row>
    <row r="19" spans="1:11" ht="16" x14ac:dyDescent="0.2">
      <c r="A19" s="80" t="s">
        <v>1140</v>
      </c>
      <c r="B19" s="80">
        <v>7.3865500000000004E-3</v>
      </c>
      <c r="C19" s="12"/>
      <c r="D19" s="80" t="s">
        <v>405</v>
      </c>
      <c r="E19" s="80">
        <v>8.1055349999999998E-2</v>
      </c>
      <c r="F19" s="12"/>
      <c r="G19" s="80" t="s">
        <v>681</v>
      </c>
      <c r="H19" s="80">
        <v>0.14435221000000001</v>
      </c>
      <c r="I19" s="12"/>
      <c r="J19" s="12"/>
      <c r="K19" s="12"/>
    </row>
    <row r="20" spans="1:11" ht="16" x14ac:dyDescent="0.2">
      <c r="A20" s="80" t="s">
        <v>305</v>
      </c>
      <c r="B20" s="80">
        <v>7.8582700000000005E-3</v>
      </c>
      <c r="C20" s="12"/>
      <c r="D20" s="80" t="s">
        <v>1139</v>
      </c>
      <c r="E20" s="80">
        <v>8.1436709999999995E-2</v>
      </c>
      <c r="F20" s="12"/>
      <c r="G20" s="80" t="s">
        <v>181</v>
      </c>
      <c r="H20" s="80">
        <v>0.14435326000000001</v>
      </c>
      <c r="I20" s="12"/>
      <c r="J20" s="12"/>
      <c r="K20" s="12"/>
    </row>
    <row r="21" spans="1:11" ht="16" x14ac:dyDescent="0.2">
      <c r="A21" s="80" t="s">
        <v>179</v>
      </c>
      <c r="B21" s="80">
        <v>7.9577199999999997E-3</v>
      </c>
      <c r="C21" s="12"/>
      <c r="D21" s="80" t="s">
        <v>488</v>
      </c>
      <c r="E21" s="80">
        <v>8.2050109999999996E-2</v>
      </c>
      <c r="F21" s="12"/>
      <c r="G21" s="80" t="s">
        <v>585</v>
      </c>
      <c r="H21" s="80">
        <v>0.14605547999999999</v>
      </c>
      <c r="I21" s="12"/>
      <c r="J21" s="12"/>
      <c r="K21" s="12"/>
    </row>
    <row r="22" spans="1:11" ht="16" x14ac:dyDescent="0.2">
      <c r="A22" s="80" t="s">
        <v>435</v>
      </c>
      <c r="B22" s="80">
        <v>8.2434899999999992E-3</v>
      </c>
      <c r="C22" s="12"/>
      <c r="D22" s="80" t="s">
        <v>1169</v>
      </c>
      <c r="E22" s="80">
        <v>8.2201419999999997E-2</v>
      </c>
      <c r="F22" s="12"/>
      <c r="G22" s="80" t="s">
        <v>964</v>
      </c>
      <c r="H22" s="80">
        <v>0.14660686000000001</v>
      </c>
      <c r="I22" s="12"/>
      <c r="J22" s="12"/>
      <c r="K22" s="12"/>
    </row>
    <row r="23" spans="1:11" ht="16" x14ac:dyDescent="0.2">
      <c r="A23" s="80" t="s">
        <v>186</v>
      </c>
      <c r="B23" s="80">
        <v>8.3476100000000001E-3</v>
      </c>
      <c r="C23" s="12"/>
      <c r="D23" s="80" t="s">
        <v>1039</v>
      </c>
      <c r="E23" s="80">
        <v>8.2676879999999994E-2</v>
      </c>
      <c r="F23" s="12"/>
      <c r="G23" s="80" t="s">
        <v>1144</v>
      </c>
      <c r="H23" s="80">
        <v>0.14647697000000001</v>
      </c>
      <c r="I23" s="12"/>
      <c r="J23" s="12"/>
      <c r="K23" s="12"/>
    </row>
    <row r="24" spans="1:11" ht="16" x14ac:dyDescent="0.2">
      <c r="A24" s="80" t="s">
        <v>388</v>
      </c>
      <c r="B24" s="80">
        <v>8.3768899999999997E-3</v>
      </c>
      <c r="C24" s="12"/>
      <c r="D24" s="80" t="s">
        <v>1170</v>
      </c>
      <c r="E24" s="80">
        <v>8.5232240000000001E-2</v>
      </c>
      <c r="F24" s="12"/>
      <c r="G24" s="80" t="s">
        <v>1187</v>
      </c>
      <c r="H24" s="80">
        <v>0.14738122000000001</v>
      </c>
      <c r="I24" s="12"/>
      <c r="J24" s="12"/>
      <c r="K24" s="12"/>
    </row>
    <row r="25" spans="1:11" ht="16" x14ac:dyDescent="0.2">
      <c r="A25" s="80" t="s">
        <v>671</v>
      </c>
      <c r="B25" s="80">
        <v>9.0151599999999995E-3</v>
      </c>
      <c r="C25" s="12"/>
      <c r="D25" s="80" t="s">
        <v>184</v>
      </c>
      <c r="E25" s="80">
        <v>8.5812849999999996E-2</v>
      </c>
      <c r="F25" s="12"/>
      <c r="G25" s="80" t="s">
        <v>1188</v>
      </c>
      <c r="H25" s="80">
        <v>0.14761953</v>
      </c>
      <c r="I25" s="12"/>
      <c r="J25" s="12"/>
      <c r="K25" s="12"/>
    </row>
    <row r="26" spans="1:11" ht="16" x14ac:dyDescent="0.2">
      <c r="A26" s="80" t="s">
        <v>1141</v>
      </c>
      <c r="B26" s="80">
        <v>9.5239799999999996E-3</v>
      </c>
      <c r="C26" s="12"/>
      <c r="D26" s="80" t="s">
        <v>727</v>
      </c>
      <c r="E26" s="80">
        <v>8.5812849999999996E-2</v>
      </c>
      <c r="F26" s="12"/>
      <c r="G26" s="80" t="s">
        <v>1021</v>
      </c>
      <c r="H26" s="80">
        <v>0.14883848999999999</v>
      </c>
      <c r="I26" s="12"/>
      <c r="J26" s="12"/>
      <c r="K26" s="12"/>
    </row>
    <row r="27" spans="1:11" ht="16" x14ac:dyDescent="0.2">
      <c r="A27" s="80" t="s">
        <v>317</v>
      </c>
      <c r="B27" s="80">
        <v>9.9939699999999996E-3</v>
      </c>
      <c r="C27" s="12"/>
      <c r="D27" s="80" t="s">
        <v>1171</v>
      </c>
      <c r="E27" s="80">
        <v>8.6029449999999993E-2</v>
      </c>
      <c r="F27" s="12"/>
      <c r="G27" s="80" t="s">
        <v>1189</v>
      </c>
      <c r="H27" s="80">
        <v>0.14919919000000001</v>
      </c>
      <c r="I27" s="12"/>
      <c r="J27" s="12"/>
      <c r="K27" s="12"/>
    </row>
    <row r="28" spans="1:11" ht="16" x14ac:dyDescent="0.2">
      <c r="A28" s="80" t="s">
        <v>211</v>
      </c>
      <c r="B28" s="80">
        <v>1.122914E-2</v>
      </c>
      <c r="C28" s="12"/>
      <c r="D28" s="80" t="s">
        <v>624</v>
      </c>
      <c r="E28" s="80">
        <v>8.7491230000000003E-2</v>
      </c>
      <c r="F28" s="12"/>
      <c r="G28" s="80" t="s">
        <v>1190</v>
      </c>
      <c r="H28" s="80">
        <v>0.15018936999999999</v>
      </c>
      <c r="I28" s="12"/>
      <c r="J28" s="12"/>
      <c r="K28" s="12"/>
    </row>
    <row r="29" spans="1:11" ht="16" x14ac:dyDescent="0.2">
      <c r="A29" s="80" t="s">
        <v>1142</v>
      </c>
      <c r="B29" s="80">
        <v>1.2417889999999999E-2</v>
      </c>
      <c r="C29" s="12"/>
      <c r="D29" s="80" t="s">
        <v>951</v>
      </c>
      <c r="E29" s="80">
        <v>8.7769689999999997E-2</v>
      </c>
      <c r="F29" s="12"/>
      <c r="G29" s="80" t="s">
        <v>1191</v>
      </c>
      <c r="H29" s="80">
        <v>0.15044521</v>
      </c>
      <c r="I29" s="12"/>
      <c r="J29" s="12"/>
      <c r="K29" s="12"/>
    </row>
    <row r="30" spans="1:11" ht="16" x14ac:dyDescent="0.2">
      <c r="A30" s="80" t="s">
        <v>383</v>
      </c>
      <c r="B30" s="80">
        <v>1.4050470000000001E-2</v>
      </c>
      <c r="C30" s="12"/>
      <c r="D30" s="80" t="s">
        <v>1172</v>
      </c>
      <c r="E30" s="80">
        <v>8.8637850000000004E-2</v>
      </c>
      <c r="F30" s="12"/>
      <c r="G30" s="80" t="s">
        <v>389</v>
      </c>
      <c r="H30" s="80">
        <v>0.15044521</v>
      </c>
      <c r="I30" s="12"/>
      <c r="J30" s="12"/>
      <c r="K30" s="12"/>
    </row>
    <row r="31" spans="1:11" ht="16" x14ac:dyDescent="0.2">
      <c r="A31" s="80" t="s">
        <v>610</v>
      </c>
      <c r="B31" s="80">
        <v>1.581637E-2</v>
      </c>
      <c r="C31" s="12"/>
      <c r="D31" s="80" t="s">
        <v>493</v>
      </c>
      <c r="E31" s="80">
        <v>8.9005589999999996E-2</v>
      </c>
      <c r="F31" s="12"/>
      <c r="G31" s="80" t="s">
        <v>1144</v>
      </c>
      <c r="H31" s="80">
        <v>0.15046371</v>
      </c>
      <c r="I31" s="12"/>
      <c r="J31" s="12"/>
      <c r="K31" s="12"/>
    </row>
    <row r="32" spans="1:11" ht="16" x14ac:dyDescent="0.2">
      <c r="A32" s="80" t="s">
        <v>1143</v>
      </c>
      <c r="B32" s="80">
        <v>1.5932379999999999E-2</v>
      </c>
      <c r="C32" s="12"/>
      <c r="D32" s="80" t="s">
        <v>1173</v>
      </c>
      <c r="E32" s="80">
        <v>8.9254630000000001E-2</v>
      </c>
      <c r="F32" s="12"/>
      <c r="G32" s="80" t="s">
        <v>944</v>
      </c>
      <c r="H32" s="80">
        <v>0.15102788</v>
      </c>
      <c r="I32" s="12"/>
      <c r="J32" s="12"/>
      <c r="K32" s="12"/>
    </row>
    <row r="33" spans="1:11" ht="16" x14ac:dyDescent="0.2">
      <c r="A33" s="80" t="s">
        <v>845</v>
      </c>
      <c r="B33" s="80">
        <v>1.6134760000000001E-2</v>
      </c>
      <c r="C33" s="12"/>
      <c r="D33" s="80" t="s">
        <v>755</v>
      </c>
      <c r="E33" s="80">
        <v>8.9337139999999995E-2</v>
      </c>
      <c r="F33" s="12"/>
      <c r="G33" s="80" t="s">
        <v>1192</v>
      </c>
      <c r="H33" s="80">
        <v>0.15110715</v>
      </c>
      <c r="I33" s="12"/>
      <c r="J33" s="12"/>
      <c r="K33" s="12"/>
    </row>
    <row r="34" spans="1:11" ht="16" x14ac:dyDescent="0.2">
      <c r="A34" s="80" t="s">
        <v>313</v>
      </c>
      <c r="B34" s="80">
        <v>1.7081200000000001E-2</v>
      </c>
      <c r="C34" s="12"/>
      <c r="D34" s="80" t="s">
        <v>781</v>
      </c>
      <c r="E34" s="80">
        <v>9.0877239999999998E-2</v>
      </c>
      <c r="F34" s="12"/>
      <c r="G34" s="80" t="s">
        <v>1193</v>
      </c>
      <c r="H34" s="80">
        <v>0.15173987</v>
      </c>
      <c r="I34" s="12"/>
      <c r="J34" s="12"/>
      <c r="K34" s="12"/>
    </row>
    <row r="35" spans="1:11" ht="16" x14ac:dyDescent="0.2">
      <c r="A35" s="80" t="s">
        <v>788</v>
      </c>
      <c r="B35" s="80">
        <v>1.738137E-2</v>
      </c>
      <c r="C35" s="12"/>
      <c r="D35" s="80" t="s">
        <v>858</v>
      </c>
      <c r="E35" s="80">
        <v>9.1073630000000003E-2</v>
      </c>
      <c r="F35" s="12"/>
      <c r="G35" s="80" t="s">
        <v>505</v>
      </c>
      <c r="H35" s="80">
        <v>0.15184923</v>
      </c>
      <c r="I35" s="12"/>
      <c r="J35" s="12"/>
      <c r="K35" s="12"/>
    </row>
    <row r="36" spans="1:11" ht="16" x14ac:dyDescent="0.2">
      <c r="A36" s="80" t="s">
        <v>904</v>
      </c>
      <c r="B36" s="80">
        <v>1.9568640000000002E-2</v>
      </c>
      <c r="C36" s="12"/>
      <c r="D36" s="80" t="s">
        <v>534</v>
      </c>
      <c r="E36" s="80">
        <v>9.1626260000000001E-2</v>
      </c>
      <c r="F36" s="12"/>
      <c r="G36" s="80" t="s">
        <v>191</v>
      </c>
      <c r="H36" s="80">
        <v>0.15226898999999999</v>
      </c>
      <c r="I36" s="12"/>
      <c r="J36" s="12"/>
      <c r="K36" s="12"/>
    </row>
    <row r="37" spans="1:11" ht="16" x14ac:dyDescent="0.2">
      <c r="A37" s="80" t="s">
        <v>185</v>
      </c>
      <c r="B37" s="80">
        <v>2.1156890000000001E-2</v>
      </c>
      <c r="C37" s="12"/>
      <c r="D37" s="80" t="s">
        <v>620</v>
      </c>
      <c r="E37" s="80">
        <v>9.4619800000000004E-2</v>
      </c>
      <c r="F37" s="12"/>
      <c r="G37" s="80" t="s">
        <v>1194</v>
      </c>
      <c r="H37" s="80">
        <v>0.15251308999999999</v>
      </c>
      <c r="I37" s="12"/>
      <c r="J37" s="12"/>
      <c r="K37" s="12"/>
    </row>
    <row r="38" spans="1:11" ht="16" x14ac:dyDescent="0.2">
      <c r="A38" s="80" t="s">
        <v>432</v>
      </c>
      <c r="B38" s="80">
        <v>2.4109189999999999E-2</v>
      </c>
      <c r="C38" s="12"/>
      <c r="D38" s="80" t="s">
        <v>863</v>
      </c>
      <c r="E38" s="80">
        <v>9.5177670000000006E-2</v>
      </c>
      <c r="F38" s="12"/>
      <c r="G38" s="80" t="s">
        <v>1195</v>
      </c>
      <c r="H38" s="80">
        <v>0.15400052</v>
      </c>
      <c r="I38" s="12"/>
      <c r="J38" s="12"/>
      <c r="K38" s="12"/>
    </row>
    <row r="39" spans="1:11" ht="16" x14ac:dyDescent="0.2">
      <c r="A39" s="80" t="s">
        <v>1047</v>
      </c>
      <c r="B39" s="80">
        <v>2.637397E-2</v>
      </c>
      <c r="C39" s="12"/>
      <c r="D39" s="80" t="s">
        <v>351</v>
      </c>
      <c r="E39" s="80">
        <v>9.5236100000000004E-2</v>
      </c>
      <c r="F39" s="12"/>
      <c r="G39" s="80" t="s">
        <v>1041</v>
      </c>
      <c r="H39" s="80">
        <v>0.15415968999999999</v>
      </c>
      <c r="I39" s="12"/>
      <c r="J39" s="12"/>
      <c r="K39" s="12"/>
    </row>
    <row r="40" spans="1:11" ht="16" x14ac:dyDescent="0.2">
      <c r="A40" s="80" t="s">
        <v>536</v>
      </c>
      <c r="B40" s="80">
        <v>2.6460279999999999E-2</v>
      </c>
      <c r="C40" s="12"/>
      <c r="D40" s="80" t="s">
        <v>339</v>
      </c>
      <c r="E40" s="80">
        <v>9.524821E-2</v>
      </c>
      <c r="F40" s="12"/>
      <c r="G40" s="80" t="s">
        <v>195</v>
      </c>
      <c r="H40" s="80">
        <v>0.15518346999999999</v>
      </c>
      <c r="I40" s="12"/>
      <c r="J40" s="12"/>
      <c r="K40" s="12"/>
    </row>
    <row r="41" spans="1:11" ht="16" x14ac:dyDescent="0.2">
      <c r="A41" s="80" t="s">
        <v>1144</v>
      </c>
      <c r="B41" s="80">
        <v>2.7071379999999999E-2</v>
      </c>
      <c r="C41" s="12"/>
      <c r="D41" s="80" t="s">
        <v>253</v>
      </c>
      <c r="E41" s="80">
        <v>9.524821E-2</v>
      </c>
      <c r="F41" s="12"/>
      <c r="G41" s="80" t="s">
        <v>889</v>
      </c>
      <c r="H41" s="80">
        <v>0.15650897</v>
      </c>
      <c r="I41" s="12"/>
      <c r="J41" s="12"/>
      <c r="K41" s="12"/>
    </row>
    <row r="42" spans="1:11" ht="16" x14ac:dyDescent="0.2">
      <c r="A42" s="80" t="s">
        <v>748</v>
      </c>
      <c r="B42" s="80">
        <v>2.7140029999999999E-2</v>
      </c>
      <c r="C42" s="12"/>
      <c r="D42" s="80" t="s">
        <v>722</v>
      </c>
      <c r="E42" s="80">
        <v>9.5280210000000004E-2</v>
      </c>
      <c r="F42" s="12"/>
      <c r="G42" s="80" t="s">
        <v>954</v>
      </c>
      <c r="H42" s="80">
        <v>0.15674109999999999</v>
      </c>
      <c r="I42" s="12"/>
      <c r="J42" s="12"/>
      <c r="K42" s="12"/>
    </row>
    <row r="43" spans="1:11" ht="16" x14ac:dyDescent="0.2">
      <c r="A43" s="80" t="s">
        <v>957</v>
      </c>
      <c r="B43" s="80">
        <v>2.9875889999999999E-2</v>
      </c>
      <c r="C43" s="12"/>
      <c r="D43" s="80" t="s">
        <v>1174</v>
      </c>
      <c r="E43" s="80">
        <v>9.6175709999999998E-2</v>
      </c>
      <c r="F43" s="12"/>
      <c r="G43" s="80" t="s">
        <v>648</v>
      </c>
      <c r="H43" s="80">
        <v>0.15785171000000001</v>
      </c>
      <c r="I43" s="12"/>
      <c r="J43" s="12"/>
      <c r="K43" s="12"/>
    </row>
    <row r="44" spans="1:11" ht="16" x14ac:dyDescent="0.2">
      <c r="A44" s="80" t="s">
        <v>552</v>
      </c>
      <c r="B44" s="80">
        <v>3.053991E-2</v>
      </c>
      <c r="C44" s="12"/>
      <c r="D44" s="80" t="s">
        <v>647</v>
      </c>
      <c r="E44" s="80">
        <v>9.7044099999999994E-2</v>
      </c>
      <c r="F44" s="12"/>
      <c r="G44" s="80" t="s">
        <v>316</v>
      </c>
      <c r="H44" s="80">
        <v>0.15941683000000001</v>
      </c>
      <c r="I44" s="12"/>
      <c r="J44" s="12"/>
      <c r="K44" s="12"/>
    </row>
    <row r="45" spans="1:11" ht="16" x14ac:dyDescent="0.2">
      <c r="A45" s="80" t="s">
        <v>1145</v>
      </c>
      <c r="B45" s="80">
        <v>3.1399330000000003E-2</v>
      </c>
      <c r="C45" s="12"/>
      <c r="D45" s="80" t="s">
        <v>843</v>
      </c>
      <c r="E45" s="80">
        <v>9.7648360000000003E-2</v>
      </c>
      <c r="F45" s="12"/>
      <c r="G45" s="80" t="s">
        <v>1196</v>
      </c>
      <c r="H45" s="80">
        <v>0.16005127999999999</v>
      </c>
      <c r="I45" s="12"/>
      <c r="J45" s="12"/>
      <c r="K45" s="12"/>
    </row>
    <row r="46" spans="1:11" ht="16" x14ac:dyDescent="0.2">
      <c r="A46" s="80" t="s">
        <v>981</v>
      </c>
      <c r="B46" s="80">
        <v>3.1512569999999997E-2</v>
      </c>
      <c r="C46" s="12"/>
      <c r="D46" s="80" t="s">
        <v>261</v>
      </c>
      <c r="E46" s="80">
        <v>9.8187559999999993E-2</v>
      </c>
      <c r="F46" s="12"/>
      <c r="G46" s="80" t="s">
        <v>1197</v>
      </c>
      <c r="H46" s="80">
        <v>0.16036033999999999</v>
      </c>
      <c r="I46" s="12"/>
      <c r="J46" s="12"/>
      <c r="K46" s="12"/>
    </row>
    <row r="47" spans="1:11" ht="16" x14ac:dyDescent="0.2">
      <c r="A47" s="80" t="s">
        <v>364</v>
      </c>
      <c r="B47" s="80">
        <v>3.4675659999999997E-2</v>
      </c>
      <c r="C47" s="12"/>
      <c r="D47" s="80" t="s">
        <v>1029</v>
      </c>
      <c r="E47" s="80">
        <v>9.8423609999999995E-2</v>
      </c>
      <c r="F47" s="12"/>
      <c r="G47" s="80" t="s">
        <v>763</v>
      </c>
      <c r="H47" s="80">
        <v>0.16070966</v>
      </c>
      <c r="I47" s="12"/>
      <c r="J47" s="12"/>
      <c r="K47" s="12"/>
    </row>
    <row r="48" spans="1:11" ht="16" x14ac:dyDescent="0.2">
      <c r="A48" s="80" t="s">
        <v>734</v>
      </c>
      <c r="B48" s="80">
        <v>3.5553620000000001E-2</v>
      </c>
      <c r="C48" s="12"/>
      <c r="D48" s="80" t="s">
        <v>847</v>
      </c>
      <c r="E48" s="80">
        <v>9.8570930000000001E-2</v>
      </c>
      <c r="F48" s="12"/>
      <c r="G48" s="80" t="s">
        <v>612</v>
      </c>
      <c r="H48" s="80">
        <v>0.16086515000000001</v>
      </c>
      <c r="I48" s="12"/>
      <c r="J48" s="12"/>
      <c r="K48" s="12"/>
    </row>
    <row r="49" spans="1:11" ht="16" x14ac:dyDescent="0.2">
      <c r="A49" s="80" t="s">
        <v>1144</v>
      </c>
      <c r="B49" s="80">
        <v>3.6526599999999999E-2</v>
      </c>
      <c r="C49" s="12"/>
      <c r="D49" s="80" t="s">
        <v>854</v>
      </c>
      <c r="E49" s="80">
        <v>9.882618E-2</v>
      </c>
      <c r="F49" s="12"/>
      <c r="G49" s="80" t="s">
        <v>1198</v>
      </c>
      <c r="H49" s="80">
        <v>0.16117859000000001</v>
      </c>
      <c r="I49" s="12"/>
      <c r="J49" s="12"/>
      <c r="K49" s="12"/>
    </row>
    <row r="50" spans="1:11" ht="16" x14ac:dyDescent="0.2">
      <c r="A50" s="80" t="s">
        <v>487</v>
      </c>
      <c r="B50" s="80">
        <v>3.6576169999999998E-2</v>
      </c>
      <c r="C50" s="12"/>
      <c r="D50" s="80" t="s">
        <v>1175</v>
      </c>
      <c r="E50" s="80">
        <v>0.10051936</v>
      </c>
      <c r="F50" s="12"/>
      <c r="G50" s="80" t="s">
        <v>933</v>
      </c>
      <c r="H50" s="80">
        <v>0.16200912000000001</v>
      </c>
      <c r="I50" s="12"/>
      <c r="J50" s="12"/>
      <c r="K50" s="12"/>
    </row>
    <row r="51" spans="1:11" ht="16" x14ac:dyDescent="0.2">
      <c r="A51" s="80" t="s">
        <v>458</v>
      </c>
      <c r="B51" s="80">
        <v>3.662282E-2</v>
      </c>
      <c r="C51" s="12"/>
      <c r="D51" s="80" t="s">
        <v>530</v>
      </c>
      <c r="E51" s="80">
        <v>0.10097341999999999</v>
      </c>
      <c r="F51" s="12"/>
      <c r="G51" s="80" t="s">
        <v>1199</v>
      </c>
      <c r="H51" s="80">
        <v>0.16266618999999999</v>
      </c>
      <c r="I51" s="12"/>
      <c r="J51" s="12"/>
      <c r="K51" s="12"/>
    </row>
    <row r="52" spans="1:11" ht="16" x14ac:dyDescent="0.2">
      <c r="A52" s="80" t="s">
        <v>861</v>
      </c>
      <c r="B52" s="80">
        <v>3.662282E-2</v>
      </c>
      <c r="C52" s="12"/>
      <c r="D52" s="80" t="s">
        <v>274</v>
      </c>
      <c r="E52" s="80">
        <v>0.10160893</v>
      </c>
      <c r="F52" s="12"/>
      <c r="G52" s="80" t="s">
        <v>763</v>
      </c>
      <c r="H52" s="80">
        <v>0.16374546000000001</v>
      </c>
      <c r="I52" s="12"/>
      <c r="J52" s="12"/>
      <c r="K52" s="12"/>
    </row>
    <row r="53" spans="1:11" ht="16" x14ac:dyDescent="0.2">
      <c r="A53" s="80" t="s">
        <v>266</v>
      </c>
      <c r="B53" s="80">
        <v>3.7296639999999999E-2</v>
      </c>
      <c r="C53" s="12"/>
      <c r="D53" s="80" t="s">
        <v>886</v>
      </c>
      <c r="E53" s="80">
        <v>0.10209807</v>
      </c>
      <c r="F53" s="12"/>
      <c r="G53" s="80" t="s">
        <v>311</v>
      </c>
      <c r="H53" s="80">
        <v>0.16536034999999999</v>
      </c>
      <c r="I53" s="12"/>
      <c r="J53" s="12"/>
      <c r="K53" s="12"/>
    </row>
    <row r="54" spans="1:11" ht="16" x14ac:dyDescent="0.2">
      <c r="A54" s="80" t="s">
        <v>1146</v>
      </c>
      <c r="B54" s="80">
        <v>3.855741E-2</v>
      </c>
      <c r="C54" s="12"/>
      <c r="D54" s="80" t="s">
        <v>439</v>
      </c>
      <c r="E54" s="80">
        <v>0.10262728</v>
      </c>
      <c r="F54" s="12"/>
      <c r="G54" s="80" t="s">
        <v>483</v>
      </c>
      <c r="H54" s="80">
        <v>0.16546558</v>
      </c>
      <c r="I54" s="12"/>
      <c r="J54" s="12"/>
      <c r="K54" s="12"/>
    </row>
    <row r="55" spans="1:11" ht="16" x14ac:dyDescent="0.2">
      <c r="A55" s="80" t="s">
        <v>310</v>
      </c>
      <c r="B55" s="80">
        <v>3.8724729999999999E-2</v>
      </c>
      <c r="C55" s="12"/>
      <c r="D55" s="80" t="s">
        <v>1176</v>
      </c>
      <c r="E55" s="80">
        <v>0.10399168</v>
      </c>
      <c r="F55" s="12"/>
      <c r="G55" s="80" t="s">
        <v>964</v>
      </c>
      <c r="H55" s="80">
        <v>0.16584515</v>
      </c>
      <c r="I55" s="12"/>
      <c r="J55" s="12"/>
      <c r="K55" s="12"/>
    </row>
    <row r="56" spans="1:11" ht="16" x14ac:dyDescent="0.2">
      <c r="A56" s="80" t="s">
        <v>819</v>
      </c>
      <c r="B56" s="80">
        <v>3.9081680000000001E-2</v>
      </c>
      <c r="C56" s="12"/>
      <c r="D56" s="80" t="s">
        <v>784</v>
      </c>
      <c r="E56" s="80">
        <v>0.10576008000000001</v>
      </c>
      <c r="F56" s="12"/>
      <c r="G56" s="80" t="s">
        <v>1200</v>
      </c>
      <c r="H56" s="80">
        <v>0.16612852</v>
      </c>
      <c r="I56" s="12"/>
      <c r="J56" s="12"/>
      <c r="K56" s="12"/>
    </row>
    <row r="57" spans="1:11" ht="16" x14ac:dyDescent="0.2">
      <c r="A57" s="80" t="s">
        <v>1147</v>
      </c>
      <c r="B57" s="80">
        <v>3.9646180000000003E-2</v>
      </c>
      <c r="C57" s="12"/>
      <c r="D57" s="80" t="s">
        <v>691</v>
      </c>
      <c r="E57" s="80">
        <v>0.1060094</v>
      </c>
      <c r="F57" s="12"/>
      <c r="G57" s="80" t="s">
        <v>490</v>
      </c>
      <c r="H57" s="80">
        <v>0.16613051000000001</v>
      </c>
      <c r="I57" s="12"/>
      <c r="J57" s="12"/>
      <c r="K57" s="12"/>
    </row>
    <row r="58" spans="1:11" ht="16" x14ac:dyDescent="0.2">
      <c r="A58" s="80" t="s">
        <v>1148</v>
      </c>
      <c r="B58" s="80">
        <v>3.9646180000000003E-2</v>
      </c>
      <c r="C58" s="12"/>
      <c r="D58" s="80" t="s">
        <v>353</v>
      </c>
      <c r="E58" s="80">
        <v>0.10616418</v>
      </c>
      <c r="F58" s="12"/>
      <c r="G58" s="80" t="s">
        <v>426</v>
      </c>
      <c r="H58" s="80">
        <v>0.16757858</v>
      </c>
      <c r="I58" s="12"/>
      <c r="J58" s="12"/>
      <c r="K58" s="12"/>
    </row>
    <row r="59" spans="1:11" ht="16" x14ac:dyDescent="0.2">
      <c r="A59" s="80" t="s">
        <v>1149</v>
      </c>
      <c r="B59" s="80">
        <v>4.111542E-2</v>
      </c>
      <c r="C59" s="12"/>
      <c r="D59" s="80" t="s">
        <v>504</v>
      </c>
      <c r="E59" s="80">
        <v>0.10616418</v>
      </c>
      <c r="F59" s="12"/>
      <c r="G59" s="80" t="s">
        <v>810</v>
      </c>
      <c r="H59" s="80">
        <v>0.16953671000000001</v>
      </c>
      <c r="I59" s="12"/>
      <c r="J59" s="12"/>
      <c r="K59" s="12"/>
    </row>
    <row r="60" spans="1:11" ht="16" x14ac:dyDescent="0.2">
      <c r="A60" s="80" t="s">
        <v>733</v>
      </c>
      <c r="B60" s="80">
        <v>4.1392430000000001E-2</v>
      </c>
      <c r="C60" s="12"/>
      <c r="D60" s="80" t="s">
        <v>428</v>
      </c>
      <c r="E60" s="80">
        <v>0.10616418</v>
      </c>
      <c r="F60" s="12"/>
      <c r="G60" s="80" t="s">
        <v>261</v>
      </c>
      <c r="H60" s="80">
        <v>0.17181065000000001</v>
      </c>
      <c r="I60" s="12"/>
      <c r="J60" s="12"/>
      <c r="K60" s="12"/>
    </row>
    <row r="61" spans="1:11" ht="16" x14ac:dyDescent="0.2">
      <c r="A61" s="80" t="s">
        <v>544</v>
      </c>
      <c r="B61" s="80">
        <v>4.1539699999999999E-2</v>
      </c>
      <c r="C61" s="12"/>
      <c r="D61" s="80" t="s">
        <v>1010</v>
      </c>
      <c r="E61" s="80">
        <v>0.1084542</v>
      </c>
      <c r="F61" s="12"/>
      <c r="G61" s="80" t="s">
        <v>622</v>
      </c>
      <c r="H61" s="80">
        <v>0.17313706000000001</v>
      </c>
      <c r="I61" s="12"/>
      <c r="J61" s="12"/>
      <c r="K61" s="12"/>
    </row>
    <row r="62" spans="1:11" ht="16" x14ac:dyDescent="0.2">
      <c r="A62" s="80" t="s">
        <v>1150</v>
      </c>
      <c r="B62" s="80">
        <v>4.1539699999999999E-2</v>
      </c>
      <c r="C62" s="12"/>
      <c r="D62" s="80" t="s">
        <v>1162</v>
      </c>
      <c r="E62" s="80">
        <v>0.10813222</v>
      </c>
      <c r="F62" s="12"/>
      <c r="G62" s="80" t="s">
        <v>495</v>
      </c>
      <c r="H62" s="80">
        <v>0.17363909999999999</v>
      </c>
      <c r="I62" s="12"/>
      <c r="J62" s="12"/>
      <c r="K62" s="12"/>
    </row>
    <row r="63" spans="1:11" ht="16" x14ac:dyDescent="0.2">
      <c r="A63" s="80" t="s">
        <v>510</v>
      </c>
      <c r="B63" s="80">
        <v>4.1792879999999998E-2</v>
      </c>
      <c r="C63" s="12"/>
      <c r="D63" s="80" t="s">
        <v>965</v>
      </c>
      <c r="E63" s="80">
        <v>0.10849818999999999</v>
      </c>
      <c r="F63" s="12"/>
      <c r="G63" s="80" t="s">
        <v>285</v>
      </c>
      <c r="H63" s="80">
        <v>0.17429481999999999</v>
      </c>
      <c r="I63" s="12"/>
      <c r="J63" s="12"/>
      <c r="K63" s="12"/>
    </row>
    <row r="64" spans="1:11" ht="16" x14ac:dyDescent="0.2">
      <c r="A64" s="80" t="s">
        <v>293</v>
      </c>
      <c r="B64" s="80">
        <v>4.1949680000000003E-2</v>
      </c>
      <c r="C64" s="12"/>
      <c r="D64" s="80" t="s">
        <v>1177</v>
      </c>
      <c r="E64" s="80">
        <v>0.10877758999999999</v>
      </c>
      <c r="F64" s="12"/>
      <c r="G64" s="80" t="s">
        <v>969</v>
      </c>
      <c r="H64" s="80">
        <v>0.17490383000000001</v>
      </c>
      <c r="I64" s="12"/>
      <c r="J64" s="12"/>
      <c r="K64" s="12"/>
    </row>
    <row r="65" spans="1:11" ht="16" x14ac:dyDescent="0.2">
      <c r="A65" s="80" t="s">
        <v>688</v>
      </c>
      <c r="B65" s="80">
        <v>4.2119400000000001E-2</v>
      </c>
      <c r="C65" s="12"/>
      <c r="D65" s="80" t="s">
        <v>699</v>
      </c>
      <c r="E65" s="80">
        <v>0.10909493000000001</v>
      </c>
      <c r="F65" s="12"/>
      <c r="G65" s="80" t="s">
        <v>1201</v>
      </c>
      <c r="H65" s="80">
        <v>0.17518159999999999</v>
      </c>
      <c r="I65" s="12"/>
      <c r="J65" s="12"/>
      <c r="K65" s="12"/>
    </row>
    <row r="66" spans="1:11" ht="16" x14ac:dyDescent="0.2">
      <c r="A66" s="80" t="s">
        <v>1151</v>
      </c>
      <c r="B66" s="80">
        <v>4.2986959999999998E-2</v>
      </c>
      <c r="C66" s="12"/>
      <c r="D66" s="80" t="s">
        <v>803</v>
      </c>
      <c r="E66" s="80">
        <v>0.10909493000000001</v>
      </c>
      <c r="F66" s="12"/>
      <c r="G66" s="80" t="s">
        <v>579</v>
      </c>
      <c r="H66" s="80">
        <v>0.17654756999999999</v>
      </c>
      <c r="I66" s="12"/>
      <c r="J66" s="12"/>
      <c r="K66" s="12"/>
    </row>
    <row r="67" spans="1:11" ht="16" x14ac:dyDescent="0.2">
      <c r="A67" s="80" t="s">
        <v>1024</v>
      </c>
      <c r="B67" s="80">
        <v>4.3526830000000002E-2</v>
      </c>
      <c r="C67" s="12"/>
      <c r="D67" s="80" t="s">
        <v>368</v>
      </c>
      <c r="E67" s="80">
        <v>0.10965237</v>
      </c>
      <c r="F67" s="12"/>
      <c r="G67" s="80" t="s">
        <v>1202</v>
      </c>
      <c r="H67" s="80">
        <v>0.17656221999999999</v>
      </c>
      <c r="I67" s="12"/>
      <c r="J67" s="12"/>
      <c r="K67" s="12"/>
    </row>
    <row r="68" spans="1:11" ht="16" x14ac:dyDescent="0.2">
      <c r="A68" s="80" t="s">
        <v>276</v>
      </c>
      <c r="B68" s="80">
        <v>4.5880129999999998E-2</v>
      </c>
      <c r="C68" s="12"/>
      <c r="D68" s="80" t="s">
        <v>354</v>
      </c>
      <c r="E68" s="80">
        <v>0.10993933</v>
      </c>
      <c r="F68" s="12"/>
      <c r="G68" s="80" t="s">
        <v>193</v>
      </c>
      <c r="H68" s="80">
        <v>0.17778858</v>
      </c>
      <c r="I68" s="12"/>
      <c r="J68" s="12"/>
      <c r="K68" s="12"/>
    </row>
    <row r="69" spans="1:11" ht="16" x14ac:dyDescent="0.2">
      <c r="A69" s="80" t="s">
        <v>1152</v>
      </c>
      <c r="B69" s="80">
        <v>4.7875389999999997E-2</v>
      </c>
      <c r="C69" s="12"/>
      <c r="D69" s="80" t="s">
        <v>591</v>
      </c>
      <c r="E69" s="80">
        <v>0.11133506999999999</v>
      </c>
      <c r="F69" s="12"/>
      <c r="G69" s="80" t="s">
        <v>546</v>
      </c>
      <c r="H69" s="80">
        <v>0.17799033</v>
      </c>
      <c r="I69" s="12"/>
      <c r="J69" s="12"/>
      <c r="K69" s="12"/>
    </row>
    <row r="70" spans="1:11" ht="16" x14ac:dyDescent="0.2">
      <c r="A70" s="80" t="s">
        <v>1148</v>
      </c>
      <c r="B70" s="80">
        <v>4.8179630000000001E-2</v>
      </c>
      <c r="C70" s="12"/>
      <c r="D70" s="80" t="s">
        <v>796</v>
      </c>
      <c r="E70" s="80">
        <v>0.11191160999999999</v>
      </c>
      <c r="F70" s="12"/>
      <c r="G70" s="80" t="s">
        <v>1007</v>
      </c>
      <c r="H70" s="80">
        <v>0.17824050999999999</v>
      </c>
      <c r="I70" s="12"/>
      <c r="J70" s="12"/>
      <c r="K70" s="12"/>
    </row>
    <row r="71" spans="1:11" ht="16" x14ac:dyDescent="0.2">
      <c r="A71" s="80" t="s">
        <v>452</v>
      </c>
      <c r="B71" s="80">
        <v>5.0852679999999997E-2</v>
      </c>
      <c r="C71" s="12"/>
      <c r="D71" s="80" t="s">
        <v>1178</v>
      </c>
      <c r="E71" s="80">
        <v>0.11193591</v>
      </c>
      <c r="F71" s="12"/>
      <c r="G71" s="80" t="s">
        <v>188</v>
      </c>
      <c r="H71" s="80">
        <v>0.17848802</v>
      </c>
      <c r="I71" s="12"/>
      <c r="J71" s="12"/>
      <c r="K71" s="12"/>
    </row>
    <row r="72" spans="1:11" ht="16" x14ac:dyDescent="0.2">
      <c r="A72" s="80" t="s">
        <v>1153</v>
      </c>
      <c r="B72" s="80">
        <v>5.1362669999999999E-2</v>
      </c>
      <c r="C72" s="12"/>
      <c r="D72" s="80" t="s">
        <v>1006</v>
      </c>
      <c r="E72" s="80">
        <v>0.11306918000000001</v>
      </c>
      <c r="F72" s="12"/>
      <c r="G72" s="80" t="s">
        <v>757</v>
      </c>
      <c r="H72" s="80">
        <v>0.18035182</v>
      </c>
      <c r="I72" s="12"/>
      <c r="J72" s="12"/>
      <c r="K72" s="12"/>
    </row>
    <row r="73" spans="1:11" ht="16" x14ac:dyDescent="0.2">
      <c r="A73" s="80" t="s">
        <v>1154</v>
      </c>
      <c r="B73" s="80">
        <v>5.1853799999999999E-2</v>
      </c>
      <c r="C73" s="12"/>
      <c r="D73" s="80" t="s">
        <v>1179</v>
      </c>
      <c r="E73" s="80">
        <v>0.11306918000000001</v>
      </c>
      <c r="F73" s="12"/>
      <c r="G73" s="80" t="s">
        <v>495</v>
      </c>
      <c r="H73" s="80">
        <v>0.18037749</v>
      </c>
      <c r="I73" s="12"/>
      <c r="J73" s="12"/>
      <c r="K73" s="12"/>
    </row>
    <row r="74" spans="1:11" ht="16" x14ac:dyDescent="0.2">
      <c r="A74" s="80" t="s">
        <v>1155</v>
      </c>
      <c r="B74" s="80">
        <v>5.2405460000000001E-2</v>
      </c>
      <c r="C74" s="12"/>
      <c r="D74" s="80" t="s">
        <v>1180</v>
      </c>
      <c r="E74" s="80">
        <v>0.11316527</v>
      </c>
      <c r="F74" s="12"/>
      <c r="G74" s="80" t="s">
        <v>1203</v>
      </c>
      <c r="H74" s="80">
        <v>0.18140223999999999</v>
      </c>
      <c r="I74" s="12"/>
      <c r="J74" s="12"/>
      <c r="K74" s="12"/>
    </row>
    <row r="75" spans="1:11" ht="16" x14ac:dyDescent="0.2">
      <c r="A75" s="80" t="s">
        <v>1156</v>
      </c>
      <c r="B75" s="80">
        <v>5.3545410000000002E-2</v>
      </c>
      <c r="C75" s="12"/>
      <c r="D75" s="80" t="s">
        <v>678</v>
      </c>
      <c r="E75" s="80">
        <v>0.11354125</v>
      </c>
      <c r="F75" s="12"/>
      <c r="G75" s="80" t="s">
        <v>950</v>
      </c>
      <c r="H75" s="80">
        <v>0.18184225000000001</v>
      </c>
      <c r="I75" s="12"/>
      <c r="J75" s="12"/>
      <c r="K75" s="12"/>
    </row>
    <row r="76" spans="1:11" ht="16" x14ac:dyDescent="0.2">
      <c r="A76" s="80" t="s">
        <v>1157</v>
      </c>
      <c r="B76" s="80">
        <v>5.4469370000000003E-2</v>
      </c>
      <c r="C76" s="12"/>
      <c r="D76" s="80" t="s">
        <v>1181</v>
      </c>
      <c r="E76" s="80">
        <v>0.11354125</v>
      </c>
      <c r="F76" s="12"/>
      <c r="G76" s="80" t="s">
        <v>623</v>
      </c>
      <c r="H76" s="80">
        <v>0.18227661000000001</v>
      </c>
      <c r="I76" s="12"/>
      <c r="J76" s="12"/>
      <c r="K76" s="12"/>
    </row>
    <row r="77" spans="1:11" ht="16" x14ac:dyDescent="0.2">
      <c r="A77" s="80" t="s">
        <v>272</v>
      </c>
      <c r="B77" s="80">
        <v>5.4565259999999997E-2</v>
      </c>
      <c r="C77" s="12"/>
      <c r="D77" s="80" t="s">
        <v>783</v>
      </c>
      <c r="E77" s="80">
        <v>0.11370696</v>
      </c>
      <c r="F77" s="12"/>
      <c r="G77" s="80" t="s">
        <v>406</v>
      </c>
      <c r="H77" s="80">
        <v>0.18269568</v>
      </c>
      <c r="I77" s="12"/>
      <c r="J77" s="12"/>
      <c r="K77" s="12"/>
    </row>
    <row r="78" spans="1:11" ht="16" x14ac:dyDescent="0.2">
      <c r="A78" s="80" t="s">
        <v>222</v>
      </c>
      <c r="B78" s="80">
        <v>5.4583510000000002E-2</v>
      </c>
      <c r="C78" s="12"/>
      <c r="D78" s="80" t="s">
        <v>423</v>
      </c>
      <c r="E78" s="80">
        <v>0.11419148</v>
      </c>
      <c r="F78" s="12"/>
      <c r="G78" s="80" t="s">
        <v>877</v>
      </c>
      <c r="H78" s="80">
        <v>0.18282461</v>
      </c>
      <c r="I78" s="12"/>
      <c r="J78" s="12"/>
      <c r="K78" s="12"/>
    </row>
    <row r="79" spans="1:11" ht="16" x14ac:dyDescent="0.2">
      <c r="A79" s="80" t="s">
        <v>1158</v>
      </c>
      <c r="B79" s="80">
        <v>5.827802E-2</v>
      </c>
      <c r="C79" s="12"/>
      <c r="D79" s="80" t="s">
        <v>635</v>
      </c>
      <c r="E79" s="80">
        <v>0.11484129</v>
      </c>
      <c r="F79" s="12"/>
      <c r="G79" s="80" t="s">
        <v>1036</v>
      </c>
      <c r="H79" s="80">
        <v>0.18282461</v>
      </c>
      <c r="I79" s="12"/>
      <c r="J79" s="12"/>
      <c r="K79" s="12"/>
    </row>
    <row r="80" spans="1:11" ht="16" x14ac:dyDescent="0.2">
      <c r="A80" s="80" t="s">
        <v>559</v>
      </c>
      <c r="B80" s="80">
        <v>5.9805780000000003E-2</v>
      </c>
      <c r="C80" s="12"/>
      <c r="D80" s="80" t="s">
        <v>1044</v>
      </c>
      <c r="E80" s="80">
        <v>0.11482638000000001</v>
      </c>
      <c r="F80" s="12"/>
      <c r="G80" s="80" t="s">
        <v>864</v>
      </c>
      <c r="H80" s="80">
        <v>0.18307833000000001</v>
      </c>
      <c r="I80" s="12"/>
      <c r="J80" s="12"/>
      <c r="K80" s="12"/>
    </row>
    <row r="81" spans="1:11" ht="16" x14ac:dyDescent="0.2">
      <c r="A81" s="80" t="s">
        <v>709</v>
      </c>
      <c r="B81" s="80">
        <v>6.1346610000000003E-2</v>
      </c>
      <c r="C81" s="12"/>
      <c r="D81" s="80" t="s">
        <v>1034</v>
      </c>
      <c r="E81" s="80">
        <v>0.11491244</v>
      </c>
      <c r="F81" s="12"/>
      <c r="G81" s="80" t="s">
        <v>641</v>
      </c>
      <c r="H81" s="80">
        <v>0.18324373999999999</v>
      </c>
      <c r="I81" s="12"/>
      <c r="J81" s="12"/>
      <c r="K81" s="12"/>
    </row>
    <row r="82" spans="1:11" ht="16" x14ac:dyDescent="0.2">
      <c r="A82" s="80" t="s">
        <v>637</v>
      </c>
      <c r="B82" s="80">
        <v>6.1485779999999997E-2</v>
      </c>
      <c r="C82" s="12"/>
      <c r="D82" s="80" t="s">
        <v>820</v>
      </c>
      <c r="E82" s="80">
        <v>0.11515649999999999</v>
      </c>
      <c r="F82" s="12"/>
      <c r="G82" s="80" t="s">
        <v>495</v>
      </c>
      <c r="H82" s="80">
        <v>0.18546298</v>
      </c>
      <c r="I82" s="12"/>
      <c r="J82" s="12"/>
      <c r="K82" s="12"/>
    </row>
    <row r="83" spans="1:11" ht="16" x14ac:dyDescent="0.2">
      <c r="A83" s="80" t="s">
        <v>1159</v>
      </c>
      <c r="B83" s="80">
        <v>6.2183559999999999E-2</v>
      </c>
      <c r="C83" s="12"/>
      <c r="D83" s="80" t="s">
        <v>555</v>
      </c>
      <c r="E83" s="80">
        <v>0.11598467</v>
      </c>
      <c r="F83" s="12"/>
      <c r="G83" s="80" t="s">
        <v>763</v>
      </c>
      <c r="H83" s="80">
        <v>0.18565235999999999</v>
      </c>
      <c r="I83" s="12"/>
      <c r="J83" s="12"/>
      <c r="K83" s="12"/>
    </row>
    <row r="84" spans="1:11" ht="16" x14ac:dyDescent="0.2">
      <c r="A84" s="80" t="s">
        <v>648</v>
      </c>
      <c r="B84" s="80">
        <v>6.3852359999999997E-2</v>
      </c>
      <c r="C84" s="12"/>
      <c r="D84" s="80" t="s">
        <v>367</v>
      </c>
      <c r="E84" s="80">
        <v>0.116163</v>
      </c>
      <c r="F84" s="12"/>
      <c r="G84" s="80" t="s">
        <v>807</v>
      </c>
      <c r="H84" s="80">
        <v>0.1860947</v>
      </c>
      <c r="I84" s="12"/>
      <c r="J84" s="12"/>
      <c r="K84" s="12"/>
    </row>
    <row r="85" spans="1:11" ht="16" x14ac:dyDescent="0.2">
      <c r="A85" s="80" t="s">
        <v>287</v>
      </c>
      <c r="B85" s="80">
        <v>6.4862429999999999E-2</v>
      </c>
      <c r="C85" s="12"/>
      <c r="D85" s="80" t="s">
        <v>459</v>
      </c>
      <c r="E85" s="80">
        <v>0.11715651000000001</v>
      </c>
      <c r="F85" s="12"/>
      <c r="G85" s="80" t="s">
        <v>586</v>
      </c>
      <c r="H85" s="80">
        <v>0.18674083</v>
      </c>
      <c r="I85" s="12"/>
      <c r="J85" s="12"/>
      <c r="K85" s="12"/>
    </row>
    <row r="86" spans="1:11" ht="16" x14ac:dyDescent="0.2">
      <c r="A86" s="80" t="s">
        <v>814</v>
      </c>
      <c r="B86" s="80">
        <v>6.5187899999999993E-2</v>
      </c>
      <c r="C86" s="12"/>
      <c r="D86" s="80" t="s">
        <v>199</v>
      </c>
      <c r="E86" s="80">
        <v>0.11796553999999999</v>
      </c>
      <c r="F86" s="12"/>
      <c r="G86" s="80" t="s">
        <v>905</v>
      </c>
      <c r="H86" s="80">
        <v>0.18731227</v>
      </c>
      <c r="I86" s="12"/>
      <c r="J86" s="12"/>
      <c r="K86" s="12"/>
    </row>
    <row r="87" spans="1:11" ht="16" x14ac:dyDescent="0.2">
      <c r="A87" s="80" t="s">
        <v>224</v>
      </c>
      <c r="B87" s="80">
        <v>6.618106E-2</v>
      </c>
      <c r="C87" s="12"/>
      <c r="D87" s="80" t="s">
        <v>1182</v>
      </c>
      <c r="E87" s="80">
        <v>0.12021610000000001</v>
      </c>
      <c r="F87" s="12"/>
      <c r="G87" s="80" t="s">
        <v>1022</v>
      </c>
      <c r="H87" s="80">
        <v>0.1872057</v>
      </c>
      <c r="I87" s="12"/>
      <c r="J87" s="12"/>
      <c r="K87" s="12"/>
    </row>
    <row r="88" spans="1:11" ht="16" x14ac:dyDescent="0.2">
      <c r="A88" s="80" t="s">
        <v>816</v>
      </c>
      <c r="B88" s="80">
        <v>6.711955E-2</v>
      </c>
      <c r="C88" s="12"/>
      <c r="D88" s="80" t="s">
        <v>1183</v>
      </c>
      <c r="E88" s="80">
        <v>0.12056288</v>
      </c>
      <c r="F88" s="12"/>
      <c r="G88" s="80" t="s">
        <v>1204</v>
      </c>
      <c r="H88" s="80">
        <v>0.18768322000000001</v>
      </c>
      <c r="I88" s="12"/>
      <c r="J88" s="12"/>
      <c r="K88" s="12"/>
    </row>
    <row r="89" spans="1:11" ht="16" x14ac:dyDescent="0.2">
      <c r="A89" s="80" t="s">
        <v>991</v>
      </c>
      <c r="B89" s="80">
        <v>6.7497210000000002E-2</v>
      </c>
      <c r="C89" s="12"/>
      <c r="D89" s="80" t="s">
        <v>729</v>
      </c>
      <c r="E89" s="80">
        <v>0.120585</v>
      </c>
      <c r="F89" s="12"/>
      <c r="G89" s="80" t="s">
        <v>804</v>
      </c>
      <c r="H89" s="80">
        <v>0.18860474999999999</v>
      </c>
      <c r="I89" s="12"/>
      <c r="J89" s="12"/>
      <c r="K89" s="12"/>
    </row>
    <row r="90" spans="1:11" ht="16" x14ac:dyDescent="0.2">
      <c r="A90" s="80" t="s">
        <v>1160</v>
      </c>
      <c r="B90" s="80">
        <v>6.7906469999999997E-2</v>
      </c>
      <c r="C90" s="12"/>
      <c r="D90" s="80" t="s">
        <v>657</v>
      </c>
      <c r="E90" s="80">
        <v>0.12195725</v>
      </c>
      <c r="F90" s="12"/>
      <c r="G90" s="80" t="s">
        <v>1205</v>
      </c>
      <c r="H90" s="80">
        <v>0.18922596999999999</v>
      </c>
      <c r="I90" s="12"/>
      <c r="J90" s="12"/>
      <c r="K90" s="12"/>
    </row>
    <row r="91" spans="1:11" ht="16" x14ac:dyDescent="0.2">
      <c r="A91" s="80" t="s">
        <v>675</v>
      </c>
      <c r="B91" s="80">
        <v>6.8288630000000003E-2</v>
      </c>
      <c r="C91" s="12"/>
      <c r="D91" s="80" t="s">
        <v>391</v>
      </c>
      <c r="E91" s="80">
        <v>0.12177285</v>
      </c>
      <c r="F91" s="12"/>
      <c r="G91" s="80" t="s">
        <v>495</v>
      </c>
      <c r="H91" s="80">
        <v>0.18948868999999999</v>
      </c>
      <c r="I91" s="12"/>
      <c r="J91" s="12"/>
      <c r="K91" s="12"/>
    </row>
    <row r="92" spans="1:11" ht="16" x14ac:dyDescent="0.2">
      <c r="A92" s="80" t="s">
        <v>1161</v>
      </c>
      <c r="B92" s="80">
        <v>6.8288630000000003E-2</v>
      </c>
      <c r="C92" s="12"/>
      <c r="D92" s="80" t="s">
        <v>496</v>
      </c>
      <c r="E92" s="80">
        <v>0.12254411</v>
      </c>
      <c r="F92" s="12"/>
      <c r="G92" s="80" t="s">
        <v>763</v>
      </c>
      <c r="H92" s="80">
        <v>0.18988816</v>
      </c>
      <c r="I92" s="12"/>
      <c r="J92" s="12"/>
      <c r="K92" s="12"/>
    </row>
    <row r="93" spans="1:11" ht="16" x14ac:dyDescent="0.2">
      <c r="A93" s="80" t="s">
        <v>214</v>
      </c>
      <c r="B93" s="80">
        <v>6.8520689999999995E-2</v>
      </c>
      <c r="C93" s="12"/>
      <c r="D93" s="80" t="s">
        <v>375</v>
      </c>
      <c r="E93" s="80">
        <v>0.1246027</v>
      </c>
      <c r="F93" s="12"/>
      <c r="G93" s="80" t="s">
        <v>180</v>
      </c>
      <c r="H93" s="80">
        <v>0.19011233</v>
      </c>
      <c r="I93" s="12"/>
      <c r="J93" s="12"/>
      <c r="K93" s="12"/>
    </row>
    <row r="94" spans="1:11" ht="16" x14ac:dyDescent="0.2">
      <c r="A94" s="80" t="s">
        <v>992</v>
      </c>
      <c r="B94" s="80">
        <v>6.9519330000000004E-2</v>
      </c>
      <c r="C94" s="12"/>
      <c r="D94" s="80" t="s">
        <v>764</v>
      </c>
      <c r="E94" s="80">
        <v>0.12623751</v>
      </c>
      <c r="F94" s="12"/>
      <c r="G94" s="80" t="s">
        <v>495</v>
      </c>
      <c r="H94" s="80">
        <v>0.19023851</v>
      </c>
      <c r="I94" s="12"/>
      <c r="J94" s="12"/>
      <c r="K94" s="12"/>
    </row>
    <row r="95" spans="1:11" ht="16" x14ac:dyDescent="0.2">
      <c r="A95" s="80" t="s">
        <v>619</v>
      </c>
      <c r="B95" s="80">
        <v>7.00461E-2</v>
      </c>
      <c r="C95" s="12"/>
      <c r="D95" s="80" t="s">
        <v>282</v>
      </c>
      <c r="E95" s="80">
        <v>0.12661855</v>
      </c>
      <c r="F95" s="12"/>
      <c r="G95" s="80" t="s">
        <v>793</v>
      </c>
      <c r="H95" s="80">
        <v>0.19023851</v>
      </c>
      <c r="I95" s="12"/>
      <c r="J95" s="12"/>
      <c r="K95" s="12"/>
    </row>
    <row r="96" spans="1:11" ht="16" x14ac:dyDescent="0.2">
      <c r="A96" s="80" t="s">
        <v>524</v>
      </c>
      <c r="B96" s="80">
        <v>7.0305610000000004E-2</v>
      </c>
      <c r="C96" s="12"/>
      <c r="D96" s="80" t="s">
        <v>1018</v>
      </c>
      <c r="E96" s="80">
        <v>0.1266272</v>
      </c>
      <c r="F96" s="12"/>
      <c r="G96" s="80" t="s">
        <v>495</v>
      </c>
      <c r="H96" s="80">
        <v>0.19053247000000001</v>
      </c>
      <c r="I96" s="12"/>
      <c r="J96" s="12"/>
      <c r="K96" s="12"/>
    </row>
    <row r="97" spans="1:11" ht="16" x14ac:dyDescent="0.2">
      <c r="A97" s="80" t="s">
        <v>264</v>
      </c>
      <c r="B97" s="80">
        <v>7.0374809999999996E-2</v>
      </c>
      <c r="C97" s="12"/>
      <c r="D97" s="80" t="s">
        <v>960</v>
      </c>
      <c r="E97" s="80">
        <v>0.12664866999999999</v>
      </c>
      <c r="F97" s="12"/>
      <c r="G97" s="80" t="s">
        <v>940</v>
      </c>
      <c r="H97" s="80">
        <v>0.19058873000000001</v>
      </c>
      <c r="I97" s="12"/>
      <c r="J97" s="12"/>
      <c r="K97" s="12"/>
    </row>
    <row r="98" spans="1:11" ht="16" x14ac:dyDescent="0.2">
      <c r="A98" s="80" t="s">
        <v>1162</v>
      </c>
      <c r="B98" s="80">
        <v>7.0638919999999994E-2</v>
      </c>
      <c r="C98" s="12"/>
      <c r="D98" s="80" t="s">
        <v>947</v>
      </c>
      <c r="E98" s="80">
        <v>0.12695713</v>
      </c>
      <c r="F98" s="12"/>
      <c r="G98" s="80" t="s">
        <v>349</v>
      </c>
      <c r="H98" s="80">
        <v>0.19069836000000001</v>
      </c>
      <c r="I98" s="12"/>
      <c r="J98" s="12"/>
      <c r="K98" s="12"/>
    </row>
    <row r="99" spans="1:11" ht="16" x14ac:dyDescent="0.2">
      <c r="A99" s="80" t="s">
        <v>1163</v>
      </c>
      <c r="B99" s="80">
        <v>7.1183079999999996E-2</v>
      </c>
      <c r="C99" s="12"/>
      <c r="D99" s="80" t="s">
        <v>1184</v>
      </c>
      <c r="E99" s="80">
        <v>0.12861265</v>
      </c>
      <c r="F99" s="12"/>
      <c r="G99" s="80" t="s">
        <v>1206</v>
      </c>
      <c r="H99" s="80">
        <v>0.19069836000000001</v>
      </c>
      <c r="I99" s="12"/>
      <c r="J99" s="12"/>
      <c r="K99" s="12"/>
    </row>
    <row r="100" spans="1:11" ht="16" x14ac:dyDescent="0.2">
      <c r="A100" s="80" t="s">
        <v>881</v>
      </c>
      <c r="B100" s="80">
        <v>7.1462849999999994E-2</v>
      </c>
      <c r="C100" s="12"/>
      <c r="D100" s="80" t="s">
        <v>999</v>
      </c>
      <c r="E100" s="80">
        <v>0.12964471</v>
      </c>
      <c r="F100" s="12"/>
      <c r="G100" s="80" t="s">
        <v>1207</v>
      </c>
      <c r="H100" s="80">
        <v>0.19096054000000001</v>
      </c>
      <c r="I100" s="12"/>
      <c r="J100" s="12"/>
      <c r="K100" s="12"/>
    </row>
    <row r="101" spans="1:11" ht="16" x14ac:dyDescent="0.2">
      <c r="A101" s="80" t="s">
        <v>1164</v>
      </c>
      <c r="B101" s="80">
        <v>7.1812050000000002E-2</v>
      </c>
      <c r="C101" s="12"/>
      <c r="D101" s="80" t="s">
        <v>540</v>
      </c>
      <c r="E101" s="80">
        <v>0.13034256</v>
      </c>
      <c r="F101" s="12"/>
      <c r="G101" s="80" t="s">
        <v>202</v>
      </c>
      <c r="H101" s="80">
        <v>0.1911438</v>
      </c>
      <c r="I101" s="12"/>
      <c r="J101" s="12"/>
      <c r="K101" s="12"/>
    </row>
    <row r="102" spans="1:11" ht="16" x14ac:dyDescent="0.2">
      <c r="A102" s="80" t="s">
        <v>1165</v>
      </c>
      <c r="B102" s="80">
        <v>7.203801E-2</v>
      </c>
      <c r="C102" s="12"/>
      <c r="D102" s="80" t="s">
        <v>1185</v>
      </c>
      <c r="E102" s="80">
        <v>0.13101942999999999</v>
      </c>
      <c r="F102" s="12"/>
      <c r="G102" s="80" t="s">
        <v>927</v>
      </c>
      <c r="H102" s="80">
        <v>0.19307662</v>
      </c>
      <c r="I102" s="12"/>
      <c r="J102" s="12"/>
      <c r="K102" s="12"/>
    </row>
    <row r="103" spans="1:11" ht="16" x14ac:dyDescent="0.2">
      <c r="A103" s="80" t="s">
        <v>986</v>
      </c>
      <c r="B103" s="80">
        <v>7.203801E-2</v>
      </c>
      <c r="C103" s="12"/>
      <c r="D103" s="80" t="s">
        <v>846</v>
      </c>
      <c r="E103" s="80">
        <v>0.13128311000000001</v>
      </c>
      <c r="F103" s="12"/>
      <c r="G103" s="80" t="s">
        <v>780</v>
      </c>
      <c r="H103" s="80">
        <v>0.19384656</v>
      </c>
      <c r="I103" s="12"/>
      <c r="J103" s="12"/>
      <c r="K103" s="12"/>
    </row>
    <row r="104" spans="1:11" ht="16" x14ac:dyDescent="0.2">
      <c r="A104" s="80" t="s">
        <v>747</v>
      </c>
      <c r="B104" s="80">
        <v>7.2514999999999996E-2</v>
      </c>
      <c r="C104" s="12"/>
      <c r="D104" s="80" t="s">
        <v>1001</v>
      </c>
      <c r="E104" s="80">
        <v>0.13469094000000001</v>
      </c>
      <c r="F104" s="12"/>
      <c r="G104" s="80" t="s">
        <v>763</v>
      </c>
      <c r="H104" s="80">
        <v>0.19422823</v>
      </c>
      <c r="I104" s="12"/>
      <c r="J104" s="12"/>
      <c r="K104" s="12"/>
    </row>
    <row r="105" spans="1:11" ht="16" x14ac:dyDescent="0.2">
      <c r="A105" s="80" t="s">
        <v>1166</v>
      </c>
      <c r="B105" s="80">
        <v>7.2907410000000006E-2</v>
      </c>
      <c r="C105" s="12"/>
      <c r="D105" s="80" t="s">
        <v>844</v>
      </c>
      <c r="E105" s="80">
        <v>0.13560112999999999</v>
      </c>
      <c r="F105" s="12"/>
      <c r="G105" s="80" t="s">
        <v>328</v>
      </c>
      <c r="H105" s="80">
        <v>0.19504846000000001</v>
      </c>
      <c r="I105" s="12"/>
      <c r="J105" s="12"/>
      <c r="K105" s="12"/>
    </row>
    <row r="106" spans="1:11" ht="16" x14ac:dyDescent="0.2">
      <c r="C106" s="12"/>
      <c r="D106" s="12"/>
      <c r="E106" s="12"/>
      <c r="F106" s="12"/>
      <c r="G106" s="80" t="s">
        <v>1163</v>
      </c>
      <c r="H106" s="80">
        <v>0.19520794</v>
      </c>
      <c r="I106" s="12"/>
      <c r="J106" s="12"/>
      <c r="K106" s="12"/>
    </row>
    <row r="107" spans="1:11" ht="16" x14ac:dyDescent="0.2">
      <c r="C107" s="12"/>
      <c r="D107" s="12"/>
      <c r="E107" s="12"/>
      <c r="F107" s="12"/>
      <c r="G107" s="80" t="s">
        <v>381</v>
      </c>
      <c r="H107" s="80">
        <v>0.19560954</v>
      </c>
      <c r="I107" s="12"/>
      <c r="J107" s="12"/>
      <c r="K107" s="12"/>
    </row>
    <row r="108" spans="1:11" ht="16" x14ac:dyDescent="0.2">
      <c r="C108" s="12"/>
      <c r="D108" s="12"/>
      <c r="E108" s="12"/>
      <c r="F108" s="12"/>
      <c r="G108" s="80" t="s">
        <v>691</v>
      </c>
      <c r="H108" s="80">
        <v>0.19560954</v>
      </c>
      <c r="I108" s="12"/>
      <c r="J108" s="12"/>
      <c r="K108" s="12"/>
    </row>
    <row r="109" spans="1:11" x14ac:dyDescent="0.2"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x14ac:dyDescent="0.2"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x14ac:dyDescent="0.2"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x14ac:dyDescent="0.2"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3:11" x14ac:dyDescent="0.2"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3:11" x14ac:dyDescent="0.2"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3:11" x14ac:dyDescent="0.2"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3:11" x14ac:dyDescent="0.2"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3:11" x14ac:dyDescent="0.2"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3:11" x14ac:dyDescent="0.2"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3:11" x14ac:dyDescent="0.2"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3:11" x14ac:dyDescent="0.2"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3:11" x14ac:dyDescent="0.2">
      <c r="D121" s="12"/>
      <c r="E121" s="12"/>
      <c r="F121" s="12"/>
      <c r="G121" s="12"/>
      <c r="H121" s="12"/>
      <c r="I121" s="12"/>
      <c r="J121" s="12"/>
      <c r="K121" s="12"/>
    </row>
    <row r="122" spans="3:11" x14ac:dyDescent="0.2">
      <c r="D122" s="12"/>
      <c r="E122" s="12"/>
      <c r="F122" s="12"/>
      <c r="G122" s="12"/>
      <c r="H122" s="12"/>
      <c r="I122" s="12"/>
      <c r="J122" s="12"/>
      <c r="K122" s="12"/>
    </row>
    <row r="123" spans="3:11" x14ac:dyDescent="0.2">
      <c r="D123" s="12"/>
      <c r="E123" s="12"/>
      <c r="F123" s="12"/>
      <c r="G123" s="12"/>
      <c r="H123" s="12"/>
      <c r="I123" s="12"/>
      <c r="J123" s="12"/>
      <c r="K123" s="12"/>
    </row>
    <row r="124" spans="3:11" x14ac:dyDescent="0.2">
      <c r="D124" s="12"/>
      <c r="E124" s="12"/>
      <c r="F124" s="12"/>
      <c r="G124" s="12"/>
      <c r="H124" s="12"/>
      <c r="I124" s="12"/>
      <c r="J124" s="12"/>
      <c r="K124" s="12"/>
    </row>
    <row r="125" spans="3:11" x14ac:dyDescent="0.2">
      <c r="D125" s="12"/>
      <c r="E125" s="12"/>
      <c r="F125" s="12"/>
      <c r="G125" s="12"/>
      <c r="H125" s="12"/>
      <c r="I125" s="12"/>
      <c r="J125" s="12"/>
      <c r="K125" s="12"/>
    </row>
    <row r="126" spans="3:11" x14ac:dyDescent="0.2">
      <c r="D126" s="12"/>
      <c r="E126" s="12"/>
      <c r="F126" s="12"/>
      <c r="G126" s="12"/>
      <c r="H126" s="12"/>
      <c r="I126" s="12"/>
      <c r="J126" s="12"/>
      <c r="K126" s="12"/>
    </row>
    <row r="127" spans="3:11" x14ac:dyDescent="0.2">
      <c r="D127" s="12"/>
      <c r="E127" s="12"/>
      <c r="F127" s="12"/>
      <c r="G127" s="12"/>
      <c r="H127" s="12"/>
      <c r="I127" s="12"/>
      <c r="J127" s="12"/>
      <c r="K127" s="12"/>
    </row>
    <row r="128" spans="3:11" x14ac:dyDescent="0.2">
      <c r="D128" s="12"/>
      <c r="E128" s="12"/>
      <c r="F128" s="12"/>
      <c r="G128" s="12"/>
      <c r="H128" s="12"/>
      <c r="I128" s="12"/>
      <c r="J128" s="12"/>
      <c r="K128" s="12"/>
    </row>
    <row r="129" spans="4:11" x14ac:dyDescent="0.2">
      <c r="D129" s="12"/>
      <c r="E129" s="12"/>
      <c r="F129" s="12"/>
      <c r="G129" s="12"/>
      <c r="H129" s="12"/>
      <c r="I129" s="12"/>
      <c r="J129" s="12"/>
      <c r="K129" s="12"/>
    </row>
    <row r="130" spans="4:11" x14ac:dyDescent="0.2">
      <c r="D130" s="12"/>
      <c r="E130" s="12"/>
      <c r="F130" s="12"/>
      <c r="G130" s="12"/>
      <c r="H130" s="12"/>
      <c r="I130" s="12"/>
      <c r="J130" s="12"/>
      <c r="K130" s="12"/>
    </row>
    <row r="131" spans="4:11" x14ac:dyDescent="0.2">
      <c r="D131" s="12"/>
      <c r="E131" s="12"/>
      <c r="F131" s="12"/>
      <c r="G131" s="12"/>
      <c r="H131" s="12"/>
      <c r="I131" s="12"/>
      <c r="J131" s="12"/>
      <c r="K131" s="12"/>
    </row>
    <row r="132" spans="4:11" x14ac:dyDescent="0.2">
      <c r="D132" s="12"/>
      <c r="E132" s="12"/>
      <c r="F132" s="12"/>
      <c r="G132" s="12"/>
      <c r="H132" s="12"/>
      <c r="I132" s="12"/>
      <c r="J132" s="12"/>
      <c r="K132" s="12"/>
    </row>
    <row r="133" spans="4:11" x14ac:dyDescent="0.2">
      <c r="D133" s="12"/>
      <c r="E133" s="12"/>
      <c r="F133" s="12"/>
      <c r="G133" s="12"/>
      <c r="H133" s="12"/>
      <c r="I133" s="12"/>
      <c r="J133" s="12"/>
      <c r="K133" s="12"/>
    </row>
    <row r="134" spans="4:11" x14ac:dyDescent="0.2">
      <c r="D134" s="12"/>
      <c r="E134" s="12"/>
      <c r="F134" s="12"/>
      <c r="G134" s="12"/>
      <c r="H134" s="12"/>
      <c r="I134" s="12"/>
      <c r="J134" s="12"/>
      <c r="K134" s="12"/>
    </row>
    <row r="135" spans="4:11" x14ac:dyDescent="0.2">
      <c r="D135" s="12"/>
      <c r="E135" s="12"/>
      <c r="F135" s="12"/>
      <c r="G135" s="12"/>
      <c r="H135" s="12"/>
      <c r="I135" s="12"/>
      <c r="J135" s="12"/>
      <c r="K135" s="12"/>
    </row>
    <row r="136" spans="4:11" x14ac:dyDescent="0.2">
      <c r="D136" s="12"/>
      <c r="E136" s="12"/>
      <c r="F136" s="12"/>
      <c r="G136" s="12"/>
      <c r="H136" s="12"/>
      <c r="I136" s="12"/>
      <c r="J136" s="12"/>
      <c r="K136" s="12"/>
    </row>
    <row r="137" spans="4:11" x14ac:dyDescent="0.2">
      <c r="D137" s="12"/>
      <c r="E137" s="12"/>
      <c r="F137" s="12"/>
      <c r="G137" s="12"/>
      <c r="H137" s="12"/>
      <c r="I137" s="12"/>
      <c r="J137" s="12"/>
      <c r="K137" s="12"/>
    </row>
    <row r="138" spans="4:11" x14ac:dyDescent="0.2">
      <c r="D138" s="12"/>
      <c r="E138" s="12"/>
      <c r="F138" s="12"/>
      <c r="G138" s="12"/>
      <c r="H138" s="12"/>
      <c r="I138" s="12"/>
      <c r="J138" s="12"/>
      <c r="K138" s="12"/>
    </row>
    <row r="139" spans="4:11" x14ac:dyDescent="0.2">
      <c r="D139" s="12"/>
      <c r="E139" s="12"/>
      <c r="F139" s="12"/>
      <c r="G139" s="12"/>
      <c r="H139" s="12"/>
      <c r="I139" s="12"/>
      <c r="J139" s="12"/>
      <c r="K139" s="12"/>
    </row>
    <row r="140" spans="4:11" x14ac:dyDescent="0.2">
      <c r="D140" s="12"/>
      <c r="E140" s="12"/>
      <c r="F140" s="12"/>
      <c r="G140" s="12"/>
      <c r="H140" s="12"/>
      <c r="I140" s="12"/>
      <c r="J140" s="12"/>
      <c r="K140" s="12"/>
    </row>
    <row r="141" spans="4:11" x14ac:dyDescent="0.2">
      <c r="D141" s="12"/>
      <c r="E141" s="12"/>
      <c r="F141" s="12"/>
      <c r="G141" s="12"/>
      <c r="H141" s="12"/>
      <c r="I141" s="12"/>
      <c r="J141" s="12"/>
      <c r="K141" s="12"/>
    </row>
    <row r="142" spans="4:11" x14ac:dyDescent="0.2">
      <c r="D142" s="12"/>
      <c r="E142" s="12"/>
      <c r="F142" s="12"/>
      <c r="G142" s="12"/>
      <c r="H142" s="12"/>
      <c r="I142" s="12"/>
      <c r="J142" s="12"/>
      <c r="K142" s="12"/>
    </row>
    <row r="143" spans="4:11" x14ac:dyDescent="0.2">
      <c r="D143" s="12"/>
      <c r="E143" s="12"/>
      <c r="F143" s="12"/>
      <c r="G143" s="12"/>
      <c r="H143" s="12"/>
      <c r="I143" s="12"/>
      <c r="J143" s="12"/>
      <c r="K143" s="12"/>
    </row>
    <row r="144" spans="4:11" x14ac:dyDescent="0.2">
      <c r="D144" s="12"/>
      <c r="E144" s="12"/>
      <c r="F144" s="12"/>
      <c r="G144" s="12"/>
      <c r="H144" s="12"/>
      <c r="I144" s="12"/>
      <c r="J144" s="12"/>
      <c r="K144" s="12"/>
    </row>
    <row r="145" spans="4:11" x14ac:dyDescent="0.2">
      <c r="D145" s="12"/>
      <c r="E145" s="12"/>
      <c r="F145" s="12"/>
      <c r="G145" s="12"/>
      <c r="H145" s="12"/>
      <c r="I145" s="12"/>
      <c r="J145" s="12"/>
      <c r="K145" s="12"/>
    </row>
    <row r="146" spans="4:11" x14ac:dyDescent="0.2">
      <c r="D146" s="12"/>
      <c r="E146" s="12"/>
      <c r="F146" s="12"/>
      <c r="G146" s="12"/>
      <c r="H146" s="12"/>
      <c r="I146" s="12"/>
      <c r="J146" s="12"/>
      <c r="K146" s="12"/>
    </row>
    <row r="147" spans="4:11" x14ac:dyDescent="0.2">
      <c r="D147" s="12"/>
      <c r="E147" s="12"/>
      <c r="F147" s="12"/>
      <c r="G147" s="12"/>
      <c r="H147" s="12"/>
      <c r="I147" s="12"/>
      <c r="J147" s="12"/>
      <c r="K147" s="12"/>
    </row>
    <row r="148" spans="4:11" x14ac:dyDescent="0.2">
      <c r="D148" s="12"/>
      <c r="E148" s="12"/>
      <c r="F148" s="12"/>
      <c r="G148" s="12"/>
      <c r="H148" s="12"/>
      <c r="I148" s="12"/>
      <c r="J148" s="12"/>
      <c r="K148" s="12"/>
    </row>
    <row r="149" spans="4:11" x14ac:dyDescent="0.2">
      <c r="D149" s="12"/>
      <c r="E149" s="12"/>
      <c r="F149" s="12"/>
      <c r="G149" s="12"/>
      <c r="H149" s="12"/>
      <c r="I149" s="12"/>
      <c r="J149" s="12"/>
      <c r="K149" s="12"/>
    </row>
    <row r="150" spans="4:11" x14ac:dyDescent="0.2">
      <c r="D150" s="12"/>
      <c r="E150" s="12"/>
      <c r="F150" s="12"/>
      <c r="G150" s="12"/>
      <c r="H150" s="12"/>
      <c r="I150" s="12"/>
      <c r="J150" s="12"/>
      <c r="K150" s="12"/>
    </row>
    <row r="151" spans="4:11" x14ac:dyDescent="0.2">
      <c r="D151" s="12"/>
      <c r="E151" s="12"/>
      <c r="F151" s="12"/>
      <c r="G151" s="12"/>
      <c r="H151" s="12"/>
      <c r="I151" s="12"/>
      <c r="J151" s="12"/>
      <c r="K151" s="12"/>
    </row>
    <row r="152" spans="4:11" x14ac:dyDescent="0.2">
      <c r="D152" s="12"/>
      <c r="E152" s="12"/>
      <c r="F152" s="12"/>
      <c r="G152" s="12"/>
      <c r="H152" s="12"/>
      <c r="I152" s="12"/>
      <c r="J152" s="12"/>
      <c r="K152" s="12"/>
    </row>
    <row r="153" spans="4:11" x14ac:dyDescent="0.2">
      <c r="D153" s="12"/>
      <c r="E153" s="12"/>
      <c r="F153" s="12"/>
      <c r="G153" s="12"/>
      <c r="H153" s="12"/>
      <c r="I153" s="12"/>
      <c r="J153" s="12"/>
      <c r="K153" s="12"/>
    </row>
    <row r="154" spans="4:11" x14ac:dyDescent="0.2">
      <c r="D154" s="12"/>
      <c r="E154" s="12"/>
      <c r="F154" s="12"/>
      <c r="G154" s="12"/>
      <c r="H154" s="12"/>
      <c r="I154" s="12"/>
      <c r="J154" s="12"/>
      <c r="K154" s="12"/>
    </row>
    <row r="155" spans="4:11" x14ac:dyDescent="0.2">
      <c r="D155" s="12"/>
      <c r="E155" s="12"/>
      <c r="F155" s="12"/>
      <c r="G155" s="12"/>
      <c r="H155" s="12"/>
      <c r="I155" s="12"/>
      <c r="J155" s="12"/>
      <c r="K155" s="12"/>
    </row>
    <row r="156" spans="4:11" x14ac:dyDescent="0.2">
      <c r="D156" s="12"/>
      <c r="E156" s="12"/>
      <c r="F156" s="12"/>
      <c r="G156" s="12"/>
      <c r="H156" s="12"/>
      <c r="I156" s="12"/>
      <c r="J156" s="12"/>
      <c r="K156" s="12"/>
    </row>
    <row r="157" spans="4:11" x14ac:dyDescent="0.2">
      <c r="D157" s="12"/>
      <c r="E157" s="12"/>
      <c r="F157" s="12"/>
      <c r="G157" s="12"/>
      <c r="H157" s="12"/>
      <c r="I157" s="12"/>
      <c r="J157" s="12"/>
      <c r="K157" s="12"/>
    </row>
    <row r="158" spans="4:11" x14ac:dyDescent="0.2">
      <c r="D158" s="12"/>
      <c r="E158" s="12"/>
      <c r="F158" s="12"/>
      <c r="G158" s="12"/>
      <c r="H158" s="12"/>
      <c r="I158" s="12"/>
      <c r="J158" s="12"/>
      <c r="K158" s="12"/>
    </row>
    <row r="159" spans="4:11" x14ac:dyDescent="0.2">
      <c r="D159" s="12"/>
      <c r="E159" s="12"/>
      <c r="F159" s="12"/>
      <c r="G159" s="12"/>
      <c r="H159" s="12"/>
      <c r="I159" s="12"/>
      <c r="J159" s="12"/>
      <c r="K159" s="12"/>
    </row>
    <row r="160" spans="4:11" x14ac:dyDescent="0.2">
      <c r="D160" s="12"/>
      <c r="E160" s="12"/>
      <c r="F160" s="12"/>
      <c r="G160" s="12"/>
      <c r="H160" s="12"/>
      <c r="I160" s="12"/>
      <c r="J160" s="12"/>
      <c r="K160" s="12"/>
    </row>
    <row r="161" spans="4:11" x14ac:dyDescent="0.2">
      <c r="D161" s="12"/>
      <c r="E161" s="12"/>
      <c r="F161" s="12"/>
      <c r="G161" s="12"/>
      <c r="H161" s="12"/>
      <c r="I161" s="12"/>
      <c r="J161" s="12"/>
      <c r="K161" s="12"/>
    </row>
    <row r="162" spans="4:11" x14ac:dyDescent="0.2">
      <c r="D162" s="12"/>
      <c r="E162" s="12"/>
      <c r="F162" s="12"/>
      <c r="G162" s="12"/>
      <c r="H162" s="12"/>
      <c r="I162" s="12"/>
      <c r="J162" s="12"/>
      <c r="K162" s="12"/>
    </row>
    <row r="163" spans="4:11" x14ac:dyDescent="0.2">
      <c r="D163" s="12"/>
      <c r="E163" s="12"/>
      <c r="F163" s="12"/>
      <c r="G163" s="12"/>
      <c r="H163" s="12"/>
      <c r="I163" s="12"/>
      <c r="J163" s="12"/>
      <c r="K163" s="12"/>
    </row>
    <row r="164" spans="4:11" x14ac:dyDescent="0.2">
      <c r="D164" s="12"/>
      <c r="E164" s="12"/>
      <c r="F164" s="12"/>
      <c r="G164" s="12"/>
      <c r="H164" s="12"/>
      <c r="I164" s="12"/>
      <c r="J164" s="12"/>
      <c r="K164" s="12"/>
    </row>
    <row r="165" spans="4:11" x14ac:dyDescent="0.2">
      <c r="D165" s="12"/>
      <c r="E165" s="12"/>
      <c r="F165" s="12"/>
      <c r="G165" s="12"/>
      <c r="H165" s="12"/>
      <c r="I165" s="12"/>
      <c r="J165" s="12"/>
      <c r="K165" s="12"/>
    </row>
    <row r="166" spans="4:11" x14ac:dyDescent="0.2">
      <c r="D166" s="12"/>
      <c r="E166" s="12"/>
      <c r="F166" s="12"/>
      <c r="G166" s="12"/>
      <c r="H166" s="12"/>
      <c r="I166" s="12"/>
      <c r="J166" s="12"/>
      <c r="K166" s="12"/>
    </row>
    <row r="167" spans="4:11" x14ac:dyDescent="0.2">
      <c r="D167" s="12"/>
      <c r="E167" s="12"/>
      <c r="F167" s="12"/>
      <c r="G167" s="12"/>
      <c r="H167" s="12"/>
      <c r="I167" s="12"/>
      <c r="J167" s="12"/>
      <c r="K167" s="12"/>
    </row>
    <row r="168" spans="4:11" x14ac:dyDescent="0.2">
      <c r="D168" s="12"/>
      <c r="E168" s="12"/>
      <c r="F168" s="12"/>
      <c r="G168" s="12"/>
      <c r="H168" s="12"/>
      <c r="I168" s="12"/>
      <c r="J168" s="12"/>
      <c r="K168" s="12"/>
    </row>
    <row r="169" spans="4:11" x14ac:dyDescent="0.2">
      <c r="D169" s="12"/>
      <c r="E169" s="12"/>
      <c r="F169" s="12"/>
      <c r="G169" s="12"/>
      <c r="H169" s="12"/>
      <c r="I169" s="12"/>
      <c r="J169" s="12"/>
      <c r="K169" s="12"/>
    </row>
    <row r="170" spans="4:11" x14ac:dyDescent="0.2">
      <c r="D170" s="12"/>
      <c r="E170" s="12"/>
      <c r="F170" s="12"/>
      <c r="G170" s="12"/>
      <c r="H170" s="12"/>
      <c r="I170" s="12"/>
      <c r="J170" s="12"/>
      <c r="K170" s="12"/>
    </row>
    <row r="171" spans="4:11" x14ac:dyDescent="0.2">
      <c r="D171" s="12"/>
      <c r="E171" s="12"/>
      <c r="F171" s="12"/>
      <c r="G171" s="12"/>
      <c r="H171" s="12"/>
      <c r="I171" s="12"/>
      <c r="J171" s="12"/>
      <c r="K171" s="12"/>
    </row>
    <row r="172" spans="4:11" x14ac:dyDescent="0.2">
      <c r="D172" s="12"/>
      <c r="E172" s="12"/>
      <c r="F172" s="12"/>
      <c r="G172" s="12"/>
      <c r="H172" s="12"/>
      <c r="I172" s="12"/>
      <c r="J172" s="12"/>
      <c r="K172" s="12"/>
    </row>
    <row r="173" spans="4:11" x14ac:dyDescent="0.2">
      <c r="D173" s="12"/>
      <c r="E173" s="12"/>
      <c r="F173" s="12"/>
      <c r="G173" s="12"/>
      <c r="H173" s="12"/>
      <c r="I173" s="12"/>
      <c r="J173" s="12"/>
      <c r="K173" s="12"/>
    </row>
    <row r="174" spans="4:11" x14ac:dyDescent="0.2">
      <c r="D174" s="12"/>
      <c r="E174" s="12"/>
      <c r="F174" s="12"/>
      <c r="G174" s="12"/>
      <c r="H174" s="12"/>
      <c r="I174" s="12"/>
      <c r="J174" s="12"/>
      <c r="K174" s="12"/>
    </row>
    <row r="175" spans="4:11" x14ac:dyDescent="0.2">
      <c r="D175" s="12"/>
      <c r="E175" s="12"/>
      <c r="F175" s="12"/>
      <c r="G175" s="12"/>
      <c r="H175" s="12"/>
      <c r="I175" s="12"/>
      <c r="J175" s="12"/>
      <c r="K175" s="12"/>
    </row>
    <row r="176" spans="4:11" x14ac:dyDescent="0.2">
      <c r="D176" s="12"/>
      <c r="E176" s="12"/>
      <c r="F176" s="12"/>
      <c r="G176" s="12"/>
      <c r="H176" s="12"/>
      <c r="I176" s="12"/>
      <c r="J176" s="12"/>
      <c r="K176" s="12"/>
    </row>
    <row r="177" spans="4:11" x14ac:dyDescent="0.2">
      <c r="D177" s="12"/>
      <c r="E177" s="12"/>
      <c r="F177" s="12"/>
      <c r="G177" s="12"/>
      <c r="H177" s="12"/>
      <c r="I177" s="12"/>
      <c r="J177" s="12"/>
      <c r="K177" s="12"/>
    </row>
    <row r="178" spans="4:11" x14ac:dyDescent="0.2">
      <c r="D178" s="12"/>
      <c r="E178" s="12"/>
      <c r="F178" s="12"/>
      <c r="G178" s="12"/>
      <c r="H178" s="12"/>
      <c r="I178" s="12"/>
      <c r="J178" s="12"/>
      <c r="K178" s="12"/>
    </row>
    <row r="179" spans="4:11" x14ac:dyDescent="0.2">
      <c r="D179" s="12"/>
      <c r="E179" s="12"/>
      <c r="F179" s="12"/>
      <c r="G179" s="12"/>
      <c r="H179" s="12"/>
      <c r="I179" s="12"/>
      <c r="J179" s="12"/>
      <c r="K179" s="12"/>
    </row>
    <row r="180" spans="4:11" x14ac:dyDescent="0.2">
      <c r="D180" s="12"/>
      <c r="E180" s="12"/>
      <c r="F180" s="12"/>
      <c r="G180" s="12"/>
      <c r="H180" s="12"/>
      <c r="I180" s="12"/>
      <c r="J180" s="12"/>
      <c r="K180" s="12"/>
    </row>
    <row r="181" spans="4:11" x14ac:dyDescent="0.2">
      <c r="D181" s="12"/>
      <c r="E181" s="12"/>
      <c r="F181" s="12"/>
      <c r="G181" s="12"/>
      <c r="H181" s="12"/>
      <c r="I181" s="12"/>
      <c r="J181" s="12"/>
      <c r="K181" s="12"/>
    </row>
    <row r="182" spans="4:11" x14ac:dyDescent="0.2">
      <c r="D182" s="12"/>
      <c r="E182" s="12"/>
      <c r="F182" s="12"/>
      <c r="G182" s="12"/>
      <c r="H182" s="12"/>
      <c r="I182" s="12"/>
      <c r="J182" s="12"/>
      <c r="K182" s="12"/>
    </row>
    <row r="183" spans="4:11" x14ac:dyDescent="0.2">
      <c r="D183" s="12"/>
      <c r="E183" s="12"/>
      <c r="F183" s="12"/>
      <c r="G183" s="12"/>
      <c r="H183" s="12"/>
      <c r="I183" s="12"/>
      <c r="J183" s="12"/>
      <c r="K183" s="12"/>
    </row>
    <row r="184" spans="4:11" x14ac:dyDescent="0.2">
      <c r="D184" s="12"/>
      <c r="E184" s="12"/>
      <c r="F184" s="12"/>
      <c r="G184" s="12"/>
      <c r="H184" s="12"/>
      <c r="I184" s="12"/>
      <c r="J184" s="12"/>
      <c r="K184" s="12"/>
    </row>
    <row r="185" spans="4:11" x14ac:dyDescent="0.2">
      <c r="D185" s="12"/>
      <c r="E185" s="12"/>
      <c r="F185" s="12"/>
      <c r="G185" s="12"/>
      <c r="H185" s="12"/>
      <c r="I185" s="12"/>
      <c r="J185" s="12"/>
      <c r="K185" s="12"/>
    </row>
    <row r="186" spans="4:11" x14ac:dyDescent="0.2">
      <c r="D186" s="12"/>
      <c r="E186" s="12"/>
      <c r="F186" s="12"/>
      <c r="G186" s="12"/>
      <c r="H186" s="12"/>
      <c r="I186" s="12"/>
      <c r="J186" s="12"/>
      <c r="K186" s="12"/>
    </row>
    <row r="187" spans="4:11" x14ac:dyDescent="0.2">
      <c r="D187" s="12"/>
      <c r="E187" s="12"/>
      <c r="F187" s="12"/>
      <c r="G187" s="12"/>
      <c r="H187" s="12"/>
      <c r="I187" s="12"/>
      <c r="J187" s="12"/>
      <c r="K187" s="12"/>
    </row>
    <row r="188" spans="4:11" x14ac:dyDescent="0.2">
      <c r="D188" s="12"/>
      <c r="E188" s="12"/>
      <c r="F188" s="12"/>
      <c r="G188" s="12"/>
      <c r="H188" s="12"/>
      <c r="I188" s="12"/>
      <c r="J188" s="12"/>
      <c r="K188" s="12"/>
    </row>
    <row r="189" spans="4:11" x14ac:dyDescent="0.2">
      <c r="D189" s="12"/>
      <c r="E189" s="12"/>
      <c r="F189" s="12"/>
      <c r="G189" s="12"/>
      <c r="H189" s="12"/>
      <c r="I189" s="12"/>
      <c r="J189" s="12"/>
      <c r="K189" s="12"/>
    </row>
    <row r="190" spans="4:11" x14ac:dyDescent="0.2">
      <c r="D190" s="12"/>
      <c r="E190" s="12"/>
      <c r="F190" s="12"/>
      <c r="G190" s="12"/>
      <c r="H190" s="12"/>
      <c r="I190" s="12"/>
      <c r="J190" s="12"/>
      <c r="K190" s="12"/>
    </row>
    <row r="191" spans="4:11" x14ac:dyDescent="0.2">
      <c r="D191" s="12"/>
      <c r="E191" s="12"/>
      <c r="F191" s="12"/>
      <c r="G191" s="12"/>
      <c r="H191" s="12"/>
      <c r="I191" s="12"/>
      <c r="J191" s="12"/>
      <c r="K191" s="12"/>
    </row>
    <row r="192" spans="4:11" x14ac:dyDescent="0.2">
      <c r="D192" s="12"/>
      <c r="E192" s="12"/>
      <c r="F192" s="12"/>
      <c r="G192" s="12"/>
      <c r="H192" s="12"/>
      <c r="I192" s="12"/>
      <c r="J192" s="12"/>
      <c r="K192" s="12"/>
    </row>
    <row r="193" spans="4:11" x14ac:dyDescent="0.2">
      <c r="D193" s="12"/>
      <c r="E193" s="12"/>
      <c r="F193" s="12"/>
      <c r="G193" s="12"/>
      <c r="H193" s="12"/>
      <c r="I193" s="12"/>
      <c r="J193" s="12"/>
      <c r="K193" s="12"/>
    </row>
    <row r="194" spans="4:11" x14ac:dyDescent="0.2">
      <c r="D194" s="12"/>
      <c r="E194" s="12"/>
      <c r="F194" s="12"/>
      <c r="G194" s="12"/>
      <c r="H194" s="12"/>
      <c r="I194" s="12"/>
      <c r="J194" s="12"/>
      <c r="K194" s="12"/>
    </row>
    <row r="195" spans="4:11" x14ac:dyDescent="0.2">
      <c r="D195" s="12"/>
      <c r="E195" s="12"/>
      <c r="F195" s="12"/>
      <c r="G195" s="12"/>
      <c r="H195" s="12"/>
      <c r="I195" s="12"/>
      <c r="J195" s="12"/>
      <c r="K195" s="12"/>
    </row>
    <row r="196" spans="4:11" x14ac:dyDescent="0.2">
      <c r="D196" s="12"/>
      <c r="E196" s="12"/>
      <c r="F196" s="12"/>
      <c r="G196" s="12"/>
      <c r="H196" s="12"/>
      <c r="I196" s="12"/>
      <c r="J196" s="12"/>
      <c r="K196" s="12"/>
    </row>
    <row r="197" spans="4:11" x14ac:dyDescent="0.2">
      <c r="D197" s="12"/>
      <c r="E197" s="12"/>
      <c r="F197" s="12"/>
      <c r="G197" s="12"/>
      <c r="H197" s="12"/>
      <c r="I197" s="12"/>
      <c r="J197" s="12"/>
      <c r="K197" s="12"/>
    </row>
    <row r="198" spans="4:11" x14ac:dyDescent="0.2">
      <c r="D198" s="12"/>
      <c r="E198" s="12"/>
      <c r="F198" s="12"/>
      <c r="G198" s="12"/>
      <c r="H198" s="12"/>
      <c r="I198" s="12"/>
      <c r="J198" s="12"/>
      <c r="K198" s="12"/>
    </row>
    <row r="199" spans="4:11" x14ac:dyDescent="0.2">
      <c r="D199" s="12"/>
      <c r="E199" s="12"/>
      <c r="F199" s="12"/>
      <c r="G199" s="12"/>
      <c r="H199" s="12"/>
      <c r="I199" s="12"/>
      <c r="J199" s="12"/>
      <c r="K199" s="12"/>
    </row>
    <row r="200" spans="4:11" x14ac:dyDescent="0.2">
      <c r="D200" s="12"/>
      <c r="E200" s="12"/>
      <c r="F200" s="12"/>
      <c r="G200" s="12"/>
      <c r="H200" s="12"/>
      <c r="I200" s="12"/>
      <c r="J200" s="12"/>
      <c r="K200" s="12"/>
    </row>
    <row r="201" spans="4:11" x14ac:dyDescent="0.2">
      <c r="D201" s="12"/>
      <c r="E201" s="12"/>
      <c r="F201" s="12"/>
      <c r="G201" s="12"/>
      <c r="H201" s="12"/>
      <c r="I201" s="12"/>
      <c r="J201" s="12"/>
      <c r="K201" s="12"/>
    </row>
    <row r="202" spans="4:11" x14ac:dyDescent="0.2">
      <c r="D202" s="12"/>
      <c r="E202" s="12"/>
      <c r="F202" s="12"/>
      <c r="G202" s="12"/>
      <c r="H202" s="12"/>
      <c r="I202" s="12"/>
      <c r="J202" s="12"/>
      <c r="K202" s="12"/>
    </row>
    <row r="203" spans="4:11" x14ac:dyDescent="0.2">
      <c r="D203" s="12"/>
      <c r="E203" s="12"/>
      <c r="F203" s="12"/>
      <c r="G203" s="12"/>
      <c r="H203" s="12"/>
      <c r="I203" s="12"/>
      <c r="J203" s="12"/>
      <c r="K203" s="12"/>
    </row>
    <row r="204" spans="4:11" x14ac:dyDescent="0.2">
      <c r="D204" s="12"/>
      <c r="E204" s="12"/>
      <c r="F204" s="12"/>
      <c r="G204" s="12"/>
      <c r="H204" s="12"/>
      <c r="I204" s="12"/>
      <c r="J204" s="12"/>
      <c r="K204" s="12"/>
    </row>
    <row r="205" spans="4:11" x14ac:dyDescent="0.2">
      <c r="D205" s="12"/>
      <c r="E205" s="12"/>
      <c r="F205" s="12"/>
      <c r="G205" s="12"/>
      <c r="H205" s="12"/>
      <c r="I205" s="12"/>
      <c r="J205" s="12"/>
      <c r="K205" s="12"/>
    </row>
    <row r="206" spans="4:11" x14ac:dyDescent="0.2">
      <c r="D206" s="12"/>
      <c r="E206" s="12"/>
      <c r="F206" s="12"/>
      <c r="G206" s="12"/>
      <c r="H206" s="12"/>
      <c r="I206" s="12"/>
      <c r="J206" s="12"/>
      <c r="K206" s="12"/>
    </row>
    <row r="207" spans="4:11" x14ac:dyDescent="0.2">
      <c r="D207" s="12"/>
      <c r="E207" s="12"/>
      <c r="F207" s="12"/>
      <c r="G207" s="12"/>
      <c r="H207" s="12"/>
      <c r="I207" s="12"/>
      <c r="J207" s="12"/>
      <c r="K207" s="12"/>
    </row>
    <row r="208" spans="4:11" x14ac:dyDescent="0.2">
      <c r="D208" s="12"/>
      <c r="E208" s="12"/>
      <c r="F208" s="12"/>
      <c r="G208" s="12"/>
      <c r="H208" s="12"/>
      <c r="I208" s="12"/>
      <c r="J208" s="12"/>
      <c r="K208" s="12"/>
    </row>
    <row r="209" spans="4:11" x14ac:dyDescent="0.2">
      <c r="D209" s="12"/>
      <c r="E209" s="12"/>
      <c r="F209" s="12"/>
      <c r="G209" s="12"/>
      <c r="H209" s="12"/>
      <c r="I209" s="12"/>
      <c r="J209" s="12"/>
      <c r="K209" s="12"/>
    </row>
    <row r="210" spans="4:11" x14ac:dyDescent="0.2">
      <c r="D210" s="12"/>
      <c r="E210" s="12"/>
      <c r="F210" s="12"/>
      <c r="G210" s="12"/>
      <c r="H210" s="12"/>
      <c r="I210" s="12"/>
      <c r="J210" s="12"/>
      <c r="K210" s="12"/>
    </row>
    <row r="211" spans="4:11" x14ac:dyDescent="0.2">
      <c r="D211" s="12"/>
      <c r="E211" s="12"/>
      <c r="F211" s="12"/>
      <c r="G211" s="12"/>
      <c r="H211" s="12"/>
      <c r="I211" s="12"/>
      <c r="J211" s="12"/>
      <c r="K211" s="12"/>
    </row>
    <row r="212" spans="4:11" x14ac:dyDescent="0.2">
      <c r="D212" s="12"/>
      <c r="E212" s="12"/>
      <c r="F212" s="12"/>
      <c r="G212" s="12"/>
      <c r="H212" s="12"/>
      <c r="I212" s="12"/>
      <c r="J212" s="12"/>
      <c r="K212" s="12"/>
    </row>
    <row r="213" spans="4:11" x14ac:dyDescent="0.2">
      <c r="D213" s="12"/>
      <c r="E213" s="12"/>
      <c r="F213" s="12"/>
      <c r="G213" s="12"/>
      <c r="H213" s="12"/>
      <c r="I213" s="12"/>
      <c r="J213" s="12"/>
      <c r="K213" s="12"/>
    </row>
    <row r="214" spans="4:11" x14ac:dyDescent="0.2">
      <c r="D214" s="12"/>
      <c r="E214" s="12"/>
      <c r="F214" s="12"/>
      <c r="G214" s="12"/>
      <c r="H214" s="12"/>
      <c r="I214" s="12"/>
      <c r="J214" s="12"/>
      <c r="K214" s="12"/>
    </row>
    <row r="215" spans="4:11" x14ac:dyDescent="0.2">
      <c r="D215" s="12"/>
      <c r="E215" s="12"/>
      <c r="F215" s="12"/>
      <c r="G215" s="12"/>
      <c r="H215" s="12"/>
      <c r="I215" s="12"/>
      <c r="J215" s="12"/>
      <c r="K215" s="12"/>
    </row>
    <row r="216" spans="4:11" x14ac:dyDescent="0.2">
      <c r="D216" s="12"/>
      <c r="E216" s="12"/>
      <c r="F216" s="12"/>
      <c r="G216" s="12"/>
      <c r="H216" s="12"/>
      <c r="I216" s="12"/>
      <c r="J216" s="12"/>
      <c r="K216" s="12"/>
    </row>
    <row r="217" spans="4:11" x14ac:dyDescent="0.2">
      <c r="D217" s="12"/>
      <c r="E217" s="12"/>
      <c r="F217" s="12"/>
      <c r="G217" s="12"/>
      <c r="H217" s="12"/>
      <c r="I217" s="12"/>
      <c r="J217" s="12"/>
      <c r="K217" s="12"/>
    </row>
    <row r="218" spans="4:11" x14ac:dyDescent="0.2">
      <c r="D218" s="12"/>
      <c r="E218" s="12"/>
      <c r="F218" s="12"/>
      <c r="G218" s="12"/>
      <c r="H218" s="12"/>
      <c r="I218" s="12"/>
      <c r="J218" s="12"/>
      <c r="K218" s="12"/>
    </row>
    <row r="219" spans="4:11" x14ac:dyDescent="0.2">
      <c r="D219" s="12"/>
      <c r="E219" s="12"/>
      <c r="F219" s="12"/>
      <c r="G219" s="12"/>
      <c r="H219" s="12"/>
      <c r="I219" s="12"/>
      <c r="J219" s="12"/>
      <c r="K219" s="12"/>
    </row>
    <row r="220" spans="4:11" x14ac:dyDescent="0.2">
      <c r="D220" s="12"/>
      <c r="E220" s="12"/>
      <c r="F220" s="12"/>
      <c r="G220" s="12"/>
      <c r="H220" s="12"/>
      <c r="I220" s="12"/>
      <c r="J220" s="12"/>
      <c r="K220" s="12"/>
    </row>
    <row r="221" spans="4:11" x14ac:dyDescent="0.2">
      <c r="D221" s="12"/>
      <c r="E221" s="12"/>
      <c r="F221" s="12"/>
      <c r="G221" s="12"/>
      <c r="H221" s="12"/>
      <c r="I221" s="12"/>
      <c r="J221" s="12"/>
      <c r="K221" s="12"/>
    </row>
    <row r="222" spans="4:11" x14ac:dyDescent="0.2">
      <c r="D222" s="12"/>
      <c r="E222" s="12"/>
      <c r="F222" s="12"/>
      <c r="G222" s="12"/>
      <c r="H222" s="12"/>
      <c r="I222" s="12"/>
      <c r="J222" s="12"/>
      <c r="K222" s="12"/>
    </row>
    <row r="223" spans="4:11" x14ac:dyDescent="0.2">
      <c r="D223" s="12"/>
      <c r="E223" s="12"/>
      <c r="F223" s="12"/>
      <c r="G223" s="12"/>
      <c r="H223" s="12"/>
      <c r="I223" s="12"/>
      <c r="J223" s="12"/>
      <c r="K223" s="12"/>
    </row>
    <row r="224" spans="4:11" x14ac:dyDescent="0.2">
      <c r="D224" s="12"/>
      <c r="E224" s="12"/>
      <c r="F224" s="12"/>
      <c r="G224" s="12"/>
      <c r="H224" s="12"/>
      <c r="I224" s="12"/>
      <c r="J224" s="12"/>
      <c r="K224" s="12"/>
    </row>
    <row r="225" spans="4:11" x14ac:dyDescent="0.2">
      <c r="D225" s="12"/>
      <c r="E225" s="12"/>
      <c r="F225" s="12"/>
      <c r="G225" s="12"/>
      <c r="H225" s="12"/>
      <c r="I225" s="12"/>
      <c r="J225" s="12"/>
      <c r="K225" s="12"/>
    </row>
    <row r="226" spans="4:11" x14ac:dyDescent="0.2">
      <c r="D226" s="12"/>
      <c r="E226" s="12"/>
      <c r="F226" s="12"/>
      <c r="G226" s="12"/>
      <c r="H226" s="12"/>
      <c r="I226" s="12"/>
      <c r="J226" s="12"/>
      <c r="K226" s="12"/>
    </row>
    <row r="227" spans="4:11" x14ac:dyDescent="0.2">
      <c r="D227" s="12"/>
      <c r="E227" s="12"/>
      <c r="F227" s="12"/>
      <c r="G227" s="12"/>
      <c r="H227" s="12"/>
      <c r="I227" s="12"/>
      <c r="J227" s="12"/>
      <c r="K227" s="12"/>
    </row>
    <row r="228" spans="4:11" x14ac:dyDescent="0.2">
      <c r="D228" s="12"/>
      <c r="E228" s="12"/>
      <c r="F228" s="12"/>
      <c r="G228" s="12"/>
      <c r="H228" s="12"/>
      <c r="I228" s="12"/>
      <c r="J228" s="12"/>
      <c r="K228" s="12"/>
    </row>
    <row r="229" spans="4:11" x14ac:dyDescent="0.2">
      <c r="D229" s="12"/>
      <c r="E229" s="12"/>
      <c r="F229" s="12"/>
      <c r="G229" s="12"/>
      <c r="H229" s="12"/>
      <c r="I229" s="12"/>
      <c r="J229" s="12"/>
      <c r="K229" s="12"/>
    </row>
    <row r="230" spans="4:11" x14ac:dyDescent="0.2">
      <c r="D230" s="12"/>
      <c r="E230" s="12"/>
      <c r="F230" s="12"/>
      <c r="G230" s="12"/>
      <c r="H230" s="12"/>
      <c r="I230" s="12"/>
      <c r="J230" s="12"/>
      <c r="K230" s="12"/>
    </row>
    <row r="231" spans="4:11" x14ac:dyDescent="0.2">
      <c r="D231" s="12"/>
      <c r="E231" s="12"/>
      <c r="F231" s="12"/>
      <c r="G231" s="12"/>
      <c r="H231" s="12"/>
      <c r="I231" s="12"/>
      <c r="J231" s="12"/>
      <c r="K231" s="12"/>
    </row>
    <row r="232" spans="4:11" x14ac:dyDescent="0.2">
      <c r="D232" s="12"/>
      <c r="E232" s="12"/>
      <c r="F232" s="12"/>
      <c r="G232" s="12"/>
      <c r="H232" s="12"/>
      <c r="I232" s="12"/>
      <c r="J232" s="12"/>
      <c r="K232" s="12"/>
    </row>
    <row r="233" spans="4:11" x14ac:dyDescent="0.2">
      <c r="D233" s="12"/>
      <c r="E233" s="12"/>
      <c r="F233" s="12"/>
      <c r="G233" s="12"/>
      <c r="H233" s="12"/>
      <c r="I233" s="12"/>
      <c r="J233" s="12"/>
      <c r="K233" s="12"/>
    </row>
    <row r="234" spans="4:11" x14ac:dyDescent="0.2">
      <c r="D234" s="12"/>
      <c r="E234" s="12"/>
      <c r="F234" s="12"/>
      <c r="G234" s="12"/>
      <c r="H234" s="12"/>
      <c r="I234" s="12"/>
      <c r="J234" s="12"/>
      <c r="K234" s="12"/>
    </row>
    <row r="235" spans="4:11" x14ac:dyDescent="0.2">
      <c r="D235" s="12"/>
      <c r="E235" s="12"/>
      <c r="F235" s="12"/>
      <c r="G235" s="12"/>
      <c r="H235" s="12"/>
      <c r="I235" s="12"/>
      <c r="J235" s="12"/>
      <c r="K235" s="12"/>
    </row>
    <row r="236" spans="4:11" x14ac:dyDescent="0.2">
      <c r="D236" s="12"/>
      <c r="E236" s="12"/>
      <c r="F236" s="12"/>
      <c r="G236" s="12"/>
      <c r="H236" s="12"/>
      <c r="I236" s="12"/>
      <c r="J236" s="12"/>
      <c r="K236" s="12"/>
    </row>
    <row r="237" spans="4:11" x14ac:dyDescent="0.2">
      <c r="D237" s="12"/>
      <c r="E237" s="12"/>
      <c r="F237" s="12"/>
      <c r="G237" s="12"/>
      <c r="H237" s="12"/>
      <c r="I237" s="12"/>
      <c r="J237" s="12"/>
      <c r="K237" s="12"/>
    </row>
    <row r="238" spans="4:11" x14ac:dyDescent="0.2">
      <c r="D238" s="12"/>
      <c r="E238" s="12"/>
      <c r="F238" s="12"/>
      <c r="G238" s="12"/>
      <c r="H238" s="12"/>
      <c r="I238" s="12"/>
      <c r="J238" s="12"/>
      <c r="K238" s="12"/>
    </row>
    <row r="239" spans="4:11" x14ac:dyDescent="0.2">
      <c r="D239" s="12"/>
      <c r="E239" s="12"/>
      <c r="F239" s="12"/>
      <c r="G239" s="12"/>
      <c r="H239" s="12"/>
      <c r="I239" s="12"/>
      <c r="J239" s="12"/>
      <c r="K239" s="12"/>
    </row>
    <row r="240" spans="4:11" x14ac:dyDescent="0.2">
      <c r="D240" s="12"/>
      <c r="E240" s="12"/>
      <c r="F240" s="12"/>
      <c r="G240" s="12"/>
      <c r="H240" s="12"/>
      <c r="I240" s="12"/>
      <c r="J240" s="12"/>
      <c r="K240" s="12"/>
    </row>
    <row r="241" spans="4:11" x14ac:dyDescent="0.2">
      <c r="D241" s="12"/>
      <c r="E241" s="12"/>
      <c r="F241" s="12"/>
      <c r="G241" s="12"/>
      <c r="H241" s="12"/>
      <c r="I241" s="12"/>
      <c r="J241" s="12"/>
      <c r="K241" s="12"/>
    </row>
    <row r="242" spans="4:11" x14ac:dyDescent="0.2">
      <c r="D242" s="12"/>
      <c r="E242" s="12"/>
      <c r="F242" s="12"/>
      <c r="G242" s="12"/>
      <c r="H242" s="12"/>
      <c r="I242" s="12"/>
      <c r="J242" s="12"/>
      <c r="K242" s="12"/>
    </row>
    <row r="243" spans="4:11" x14ac:dyDescent="0.2">
      <c r="D243" s="12"/>
      <c r="E243" s="12"/>
      <c r="F243" s="12"/>
      <c r="G243" s="12"/>
      <c r="H243" s="12"/>
      <c r="I243" s="12"/>
      <c r="J243" s="12"/>
      <c r="K243" s="12"/>
    </row>
    <row r="244" spans="4:11" x14ac:dyDescent="0.2">
      <c r="D244" s="12"/>
      <c r="E244" s="12"/>
      <c r="F244" s="12"/>
      <c r="G244" s="12"/>
      <c r="H244" s="12"/>
      <c r="I244" s="12"/>
      <c r="J244" s="12"/>
      <c r="K244" s="12"/>
    </row>
    <row r="245" spans="4:11" x14ac:dyDescent="0.2">
      <c r="D245" s="12"/>
      <c r="E245" s="12"/>
      <c r="F245" s="12"/>
      <c r="G245" s="12"/>
      <c r="H245" s="12"/>
      <c r="I245" s="12"/>
      <c r="J245" s="12"/>
      <c r="K245" s="12"/>
    </row>
    <row r="246" spans="4:11" x14ac:dyDescent="0.2">
      <c r="D246" s="12"/>
      <c r="E246" s="12"/>
      <c r="F246" s="12"/>
      <c r="G246" s="12"/>
      <c r="H246" s="12"/>
      <c r="I246" s="12"/>
      <c r="J246" s="12"/>
      <c r="K246" s="12"/>
    </row>
    <row r="247" spans="4:11" x14ac:dyDescent="0.2">
      <c r="D247" s="12"/>
      <c r="E247" s="12"/>
      <c r="F247" s="12"/>
      <c r="G247" s="12"/>
      <c r="H247" s="12"/>
      <c r="I247" s="12"/>
      <c r="J247" s="12"/>
      <c r="K247" s="12"/>
    </row>
    <row r="248" spans="4:11" x14ac:dyDescent="0.2">
      <c r="D248" s="12"/>
      <c r="E248" s="12"/>
      <c r="F248" s="12"/>
      <c r="G248" s="12"/>
      <c r="H248" s="12"/>
      <c r="I248" s="12"/>
      <c r="J248" s="12"/>
      <c r="K248" s="12"/>
    </row>
    <row r="249" spans="4:11" x14ac:dyDescent="0.2">
      <c r="D249" s="12"/>
      <c r="E249" s="12"/>
      <c r="F249" s="12"/>
      <c r="G249" s="12"/>
      <c r="H249" s="12"/>
      <c r="I249" s="12"/>
      <c r="J249" s="12"/>
      <c r="K249" s="12"/>
    </row>
    <row r="250" spans="4:11" x14ac:dyDescent="0.2">
      <c r="D250" s="12"/>
      <c r="E250" s="12"/>
      <c r="F250" s="12"/>
      <c r="G250" s="12"/>
      <c r="H250" s="12"/>
      <c r="I250" s="12"/>
      <c r="J250" s="12"/>
      <c r="K250" s="12"/>
    </row>
    <row r="251" spans="4:11" x14ac:dyDescent="0.2">
      <c r="D251" s="12"/>
      <c r="E251" s="12"/>
      <c r="F251" s="12"/>
      <c r="G251" s="12"/>
      <c r="H251" s="12"/>
      <c r="I251" s="12"/>
      <c r="J251" s="12"/>
      <c r="K251" s="12"/>
    </row>
    <row r="252" spans="4:11" x14ac:dyDescent="0.2">
      <c r="D252" s="12"/>
      <c r="E252" s="12"/>
      <c r="F252" s="12"/>
      <c r="G252" s="12"/>
      <c r="H252" s="12"/>
      <c r="I252" s="12"/>
      <c r="J252" s="12"/>
      <c r="K252" s="12"/>
    </row>
    <row r="253" spans="4:11" x14ac:dyDescent="0.2">
      <c r="D253" s="12"/>
      <c r="E253" s="12"/>
      <c r="F253" s="12"/>
      <c r="G253" s="12"/>
      <c r="H253" s="12"/>
      <c r="I253" s="12"/>
      <c r="J253" s="12"/>
      <c r="K253" s="12"/>
    </row>
    <row r="254" spans="4:11" x14ac:dyDescent="0.2">
      <c r="D254" s="12"/>
      <c r="E254" s="12"/>
      <c r="F254" s="12"/>
      <c r="G254" s="12"/>
      <c r="H254" s="12"/>
      <c r="I254" s="12"/>
      <c r="J254" s="12"/>
      <c r="K254" s="12"/>
    </row>
    <row r="255" spans="4:11" x14ac:dyDescent="0.2">
      <c r="D255" s="12"/>
      <c r="E255" s="12"/>
      <c r="F255" s="12"/>
      <c r="G255" s="12"/>
      <c r="H255" s="12"/>
      <c r="I255" s="12"/>
      <c r="J255" s="12"/>
      <c r="K255" s="12"/>
    </row>
    <row r="256" spans="4:11" x14ac:dyDescent="0.2">
      <c r="D256" s="12"/>
      <c r="E256" s="12"/>
      <c r="F256" s="12"/>
      <c r="G256" s="12"/>
      <c r="H256" s="12"/>
      <c r="I256" s="12"/>
      <c r="J256" s="12"/>
      <c r="K256" s="12"/>
    </row>
    <row r="257" spans="4:11" x14ac:dyDescent="0.2">
      <c r="D257" s="12"/>
      <c r="E257" s="12"/>
      <c r="F257" s="12"/>
      <c r="G257" s="12"/>
      <c r="H257" s="12"/>
      <c r="I257" s="12"/>
      <c r="J257" s="12"/>
      <c r="K257" s="12"/>
    </row>
    <row r="258" spans="4:11" x14ac:dyDescent="0.2">
      <c r="D258" s="12"/>
      <c r="E258" s="12"/>
      <c r="F258" s="12"/>
      <c r="G258" s="12"/>
      <c r="H258" s="12"/>
      <c r="I258" s="12"/>
      <c r="J258" s="12"/>
      <c r="K258" s="12"/>
    </row>
    <row r="259" spans="4:11" x14ac:dyDescent="0.2">
      <c r="D259" s="12"/>
      <c r="E259" s="12"/>
      <c r="F259" s="12"/>
      <c r="G259" s="12"/>
      <c r="H259" s="12"/>
      <c r="I259" s="12"/>
      <c r="J259" s="12"/>
      <c r="K259" s="12"/>
    </row>
    <row r="260" spans="4:11" x14ac:dyDescent="0.2">
      <c r="D260" s="12"/>
      <c r="E260" s="12"/>
      <c r="F260" s="12"/>
      <c r="G260" s="12"/>
      <c r="H260" s="12"/>
      <c r="I260" s="12"/>
      <c r="J260" s="12"/>
      <c r="K260" s="12"/>
    </row>
    <row r="261" spans="4:11" x14ac:dyDescent="0.2">
      <c r="D261" s="12"/>
      <c r="E261" s="12"/>
      <c r="F261" s="12"/>
      <c r="G261" s="12"/>
      <c r="H261" s="12"/>
      <c r="I261" s="12"/>
      <c r="J261" s="12"/>
      <c r="K261" s="12"/>
    </row>
    <row r="262" spans="4:11" x14ac:dyDescent="0.2">
      <c r="D262" s="12"/>
      <c r="E262" s="12"/>
      <c r="F262" s="12"/>
      <c r="G262" s="12"/>
      <c r="H262" s="12"/>
      <c r="I262" s="12"/>
      <c r="J262" s="12"/>
      <c r="K262" s="12"/>
    </row>
    <row r="263" spans="4:11" x14ac:dyDescent="0.2">
      <c r="D263" s="12"/>
      <c r="E263" s="12"/>
      <c r="F263" s="12"/>
      <c r="G263" s="12"/>
      <c r="H263" s="12"/>
      <c r="I263" s="12"/>
      <c r="J263" s="12"/>
      <c r="K263" s="12"/>
    </row>
    <row r="264" spans="4:11" x14ac:dyDescent="0.2">
      <c r="D264" s="12"/>
      <c r="E264" s="12"/>
      <c r="F264" s="12"/>
      <c r="G264" s="12"/>
      <c r="H264" s="12"/>
      <c r="I264" s="12"/>
      <c r="J264" s="12"/>
      <c r="K264" s="12"/>
    </row>
    <row r="265" spans="4:11" x14ac:dyDescent="0.2">
      <c r="D265" s="12"/>
      <c r="E265" s="12"/>
      <c r="F265" s="12"/>
      <c r="G265" s="12"/>
      <c r="H265" s="12"/>
      <c r="I265" s="12"/>
      <c r="J265" s="12"/>
      <c r="K265" s="12"/>
    </row>
    <row r="266" spans="4:11" x14ac:dyDescent="0.2">
      <c r="D266" s="12"/>
      <c r="E266" s="12"/>
      <c r="F266" s="12"/>
      <c r="G266" s="12"/>
      <c r="H266" s="12"/>
      <c r="I266" s="12"/>
      <c r="J266" s="12"/>
      <c r="K266" s="12"/>
    </row>
    <row r="267" spans="4:11" x14ac:dyDescent="0.2">
      <c r="D267" s="12"/>
      <c r="E267" s="12"/>
      <c r="F267" s="12"/>
      <c r="G267" s="12"/>
      <c r="H267" s="12"/>
      <c r="I267" s="12"/>
      <c r="J267" s="12"/>
      <c r="K267" s="12"/>
    </row>
    <row r="268" spans="4:11" x14ac:dyDescent="0.2">
      <c r="D268" s="12"/>
      <c r="E268" s="12"/>
      <c r="F268" s="12"/>
      <c r="G268" s="12"/>
      <c r="H268" s="12"/>
      <c r="I268" s="12"/>
      <c r="J268" s="12"/>
      <c r="K268" s="12"/>
    </row>
    <row r="269" spans="4:11" x14ac:dyDescent="0.2">
      <c r="D269" s="12"/>
      <c r="E269" s="12"/>
      <c r="F269" s="12"/>
      <c r="G269" s="12"/>
      <c r="H269" s="12"/>
      <c r="I269" s="12"/>
      <c r="J269" s="12"/>
      <c r="K269" s="12"/>
    </row>
    <row r="270" spans="4:11" x14ac:dyDescent="0.2">
      <c r="D270" s="12"/>
      <c r="E270" s="12"/>
      <c r="F270" s="12"/>
      <c r="G270" s="12"/>
      <c r="H270" s="12"/>
      <c r="I270" s="12"/>
      <c r="J270" s="12"/>
      <c r="K270" s="12"/>
    </row>
    <row r="271" spans="4:11" x14ac:dyDescent="0.2">
      <c r="D271" s="12"/>
      <c r="E271" s="12"/>
      <c r="F271" s="12"/>
      <c r="G271" s="12"/>
      <c r="H271" s="12"/>
      <c r="I271" s="12"/>
      <c r="J271" s="12"/>
      <c r="K271" s="12"/>
    </row>
    <row r="272" spans="4:11" x14ac:dyDescent="0.2">
      <c r="D272" s="12"/>
      <c r="E272" s="12"/>
      <c r="F272" s="12"/>
      <c r="G272" s="12"/>
      <c r="H272" s="12"/>
      <c r="I272" s="12"/>
      <c r="J272" s="12"/>
      <c r="K272" s="12"/>
    </row>
    <row r="273" spans="4:11" x14ac:dyDescent="0.2">
      <c r="D273" s="12"/>
      <c r="E273" s="12"/>
      <c r="F273" s="12"/>
      <c r="G273" s="12"/>
      <c r="H273" s="12"/>
      <c r="I273" s="12"/>
      <c r="J273" s="12"/>
      <c r="K273" s="12"/>
    </row>
    <row r="274" spans="4:11" x14ac:dyDescent="0.2">
      <c r="D274" s="12"/>
      <c r="E274" s="12"/>
      <c r="F274" s="12"/>
      <c r="G274" s="12"/>
      <c r="H274" s="12"/>
      <c r="I274" s="12"/>
      <c r="J274" s="12"/>
      <c r="K274" s="12"/>
    </row>
    <row r="275" spans="4:11" x14ac:dyDescent="0.2">
      <c r="D275" s="12"/>
      <c r="E275" s="12"/>
      <c r="F275" s="12"/>
      <c r="G275" s="12"/>
      <c r="H275" s="12"/>
      <c r="I275" s="12"/>
      <c r="J275" s="12"/>
      <c r="K275" s="12"/>
    </row>
    <row r="276" spans="4:11" x14ac:dyDescent="0.2">
      <c r="D276" s="12"/>
      <c r="E276" s="12"/>
      <c r="F276" s="12"/>
      <c r="G276" s="12"/>
      <c r="H276" s="12"/>
      <c r="I276" s="12"/>
      <c r="J276" s="12"/>
      <c r="K276" s="12"/>
    </row>
    <row r="277" spans="4:11" x14ac:dyDescent="0.2">
      <c r="D277" s="12"/>
      <c r="E277" s="12"/>
      <c r="F277" s="12"/>
      <c r="G277" s="12"/>
      <c r="H277" s="12"/>
      <c r="I277" s="12"/>
      <c r="J277" s="12"/>
      <c r="K277" s="12"/>
    </row>
    <row r="278" spans="4:11" x14ac:dyDescent="0.2">
      <c r="D278" s="12"/>
      <c r="E278" s="12"/>
      <c r="F278" s="12"/>
      <c r="G278" s="12"/>
      <c r="H278" s="12"/>
      <c r="I278" s="12"/>
      <c r="J278" s="12"/>
      <c r="K278" s="12"/>
    </row>
    <row r="279" spans="4:11" x14ac:dyDescent="0.2">
      <c r="D279" s="12"/>
      <c r="E279" s="12"/>
      <c r="F279" s="12"/>
      <c r="G279" s="12"/>
      <c r="H279" s="12"/>
      <c r="I279" s="12"/>
      <c r="J279" s="12"/>
      <c r="K279" s="12"/>
    </row>
    <row r="280" spans="4:11" x14ac:dyDescent="0.2">
      <c r="D280" s="12"/>
      <c r="E280" s="12"/>
      <c r="F280" s="12"/>
      <c r="G280" s="12"/>
      <c r="H280" s="12"/>
      <c r="I280" s="12"/>
      <c r="J280" s="12"/>
      <c r="K280" s="12"/>
    </row>
    <row r="281" spans="4:11" x14ac:dyDescent="0.2">
      <c r="D281" s="12"/>
      <c r="E281" s="12"/>
      <c r="F281" s="12"/>
      <c r="G281" s="12"/>
      <c r="H281" s="12"/>
      <c r="I281" s="12"/>
      <c r="J281" s="12"/>
      <c r="K281" s="12"/>
    </row>
    <row r="282" spans="4:11" x14ac:dyDescent="0.2">
      <c r="D282" s="12"/>
      <c r="E282" s="12"/>
      <c r="F282" s="12"/>
      <c r="G282" s="12"/>
      <c r="H282" s="12"/>
      <c r="I282" s="12"/>
      <c r="J282" s="12"/>
      <c r="K282" s="12"/>
    </row>
    <row r="283" spans="4:11" x14ac:dyDescent="0.2">
      <c r="D283" s="12"/>
      <c r="E283" s="12"/>
      <c r="F283" s="12"/>
      <c r="G283" s="12"/>
      <c r="H283" s="12"/>
      <c r="I283" s="12"/>
      <c r="J283" s="12"/>
      <c r="K283" s="12"/>
    </row>
    <row r="284" spans="4:11" x14ac:dyDescent="0.2">
      <c r="D284" s="12"/>
      <c r="E284" s="12"/>
      <c r="F284" s="12"/>
      <c r="G284" s="12"/>
      <c r="H284" s="12"/>
      <c r="I284" s="12"/>
      <c r="J284" s="12"/>
      <c r="K284" s="12"/>
    </row>
    <row r="285" spans="4:11" x14ac:dyDescent="0.2">
      <c r="D285" s="12"/>
      <c r="E285" s="12"/>
      <c r="F285" s="12"/>
      <c r="G285" s="12"/>
      <c r="H285" s="12"/>
      <c r="I285" s="12"/>
      <c r="J285" s="12"/>
      <c r="K285" s="12"/>
    </row>
    <row r="286" spans="4:11" x14ac:dyDescent="0.2">
      <c r="D286" s="12"/>
      <c r="E286" s="12"/>
      <c r="F286" s="12"/>
      <c r="G286" s="12"/>
      <c r="H286" s="12"/>
      <c r="I286" s="12"/>
      <c r="J286" s="12"/>
      <c r="K286" s="12"/>
    </row>
    <row r="287" spans="4:11" x14ac:dyDescent="0.2">
      <c r="D287" s="12"/>
      <c r="E287" s="12"/>
      <c r="F287" s="12"/>
      <c r="G287" s="12"/>
      <c r="H287" s="12"/>
      <c r="I287" s="12"/>
      <c r="J287" s="12"/>
      <c r="K287" s="12"/>
    </row>
    <row r="288" spans="4:11" x14ac:dyDescent="0.2">
      <c r="D288" s="12"/>
      <c r="E288" s="12"/>
      <c r="F288" s="12"/>
      <c r="G288" s="12"/>
      <c r="H288" s="12"/>
      <c r="I288" s="12"/>
      <c r="J288" s="12"/>
      <c r="K288" s="12"/>
    </row>
    <row r="289" spans="4:11" x14ac:dyDescent="0.2">
      <c r="D289" s="12"/>
      <c r="E289" s="12"/>
      <c r="F289" s="12"/>
      <c r="G289" s="12"/>
      <c r="H289" s="12"/>
      <c r="I289" s="12"/>
      <c r="J289" s="12"/>
      <c r="K289" s="12"/>
    </row>
    <row r="290" spans="4:11" x14ac:dyDescent="0.2">
      <c r="D290" s="12"/>
      <c r="E290" s="12"/>
      <c r="F290" s="12"/>
      <c r="G290" s="12"/>
      <c r="H290" s="12"/>
      <c r="I290" s="12"/>
      <c r="J290" s="12"/>
      <c r="K290" s="12"/>
    </row>
    <row r="291" spans="4:11" x14ac:dyDescent="0.2">
      <c r="D291" s="12"/>
      <c r="E291" s="12"/>
      <c r="F291" s="12"/>
      <c r="G291" s="12"/>
      <c r="H291" s="12"/>
      <c r="I291" s="12"/>
      <c r="J291" s="12"/>
      <c r="K291" s="12"/>
    </row>
    <row r="292" spans="4:11" x14ac:dyDescent="0.2">
      <c r="D292" s="12"/>
      <c r="E292" s="12"/>
      <c r="F292" s="12"/>
      <c r="G292" s="12"/>
      <c r="H292" s="12"/>
      <c r="I292" s="12"/>
      <c r="J292" s="12"/>
      <c r="K292" s="12"/>
    </row>
    <row r="293" spans="4:11" x14ac:dyDescent="0.2">
      <c r="D293" s="12"/>
      <c r="E293" s="12"/>
      <c r="F293" s="12"/>
      <c r="G293" s="12"/>
      <c r="H293" s="12"/>
      <c r="I293" s="12"/>
      <c r="J293" s="12"/>
      <c r="K293" s="12"/>
    </row>
    <row r="294" spans="4:11" x14ac:dyDescent="0.2">
      <c r="D294" s="12"/>
      <c r="E294" s="12"/>
      <c r="F294" s="12"/>
      <c r="G294" s="12"/>
      <c r="H294" s="12"/>
      <c r="I294" s="12"/>
      <c r="J294" s="12"/>
      <c r="K294" s="12"/>
    </row>
    <row r="295" spans="4:11" x14ac:dyDescent="0.2">
      <c r="D295" s="12"/>
      <c r="E295" s="12"/>
      <c r="F295" s="12"/>
      <c r="G295" s="12"/>
      <c r="H295" s="12"/>
      <c r="I295" s="12"/>
      <c r="J295" s="12"/>
      <c r="K295" s="12"/>
    </row>
    <row r="296" spans="4:11" x14ac:dyDescent="0.2">
      <c r="D296" s="12"/>
      <c r="E296" s="12"/>
      <c r="F296" s="12"/>
      <c r="G296" s="12"/>
      <c r="H296" s="12"/>
      <c r="I296" s="12"/>
      <c r="J296" s="12"/>
      <c r="K296" s="12"/>
    </row>
    <row r="297" spans="4:11" x14ac:dyDescent="0.2">
      <c r="D297" s="12"/>
      <c r="E297" s="12"/>
      <c r="F297" s="12"/>
      <c r="G297" s="12"/>
      <c r="H297" s="12"/>
      <c r="I297" s="12"/>
      <c r="J297" s="12"/>
      <c r="K297" s="12"/>
    </row>
    <row r="298" spans="4:11" x14ac:dyDescent="0.2">
      <c r="D298" s="12"/>
      <c r="E298" s="12"/>
      <c r="F298" s="12"/>
      <c r="G298" s="12"/>
      <c r="H298" s="12"/>
      <c r="I298" s="12"/>
      <c r="J298" s="12"/>
      <c r="K298" s="12"/>
    </row>
    <row r="299" spans="4:11" x14ac:dyDescent="0.2">
      <c r="D299" s="12"/>
      <c r="E299" s="12"/>
      <c r="F299" s="12"/>
      <c r="G299" s="12"/>
      <c r="H299" s="12"/>
      <c r="I299" s="12"/>
      <c r="J299" s="12"/>
      <c r="K299" s="12"/>
    </row>
    <row r="300" spans="4:11" x14ac:dyDescent="0.2">
      <c r="D300" s="12"/>
      <c r="E300" s="12"/>
      <c r="F300" s="12"/>
      <c r="G300" s="12"/>
      <c r="H300" s="12"/>
      <c r="I300" s="12"/>
      <c r="J300" s="12"/>
      <c r="K300" s="12"/>
    </row>
    <row r="301" spans="4:11" x14ac:dyDescent="0.2">
      <c r="D301" s="12"/>
      <c r="E301" s="12"/>
      <c r="F301" s="12"/>
      <c r="G301" s="12"/>
      <c r="H301" s="12"/>
      <c r="I301" s="12"/>
      <c r="J301" s="12"/>
      <c r="K301" s="12"/>
    </row>
    <row r="302" spans="4:11" x14ac:dyDescent="0.2">
      <c r="D302" s="12"/>
      <c r="E302" s="12"/>
      <c r="F302" s="12"/>
      <c r="G302" s="12"/>
      <c r="H302" s="12"/>
      <c r="I302" s="12"/>
      <c r="J302" s="12"/>
      <c r="K302" s="12"/>
    </row>
    <row r="303" spans="4:11" x14ac:dyDescent="0.2">
      <c r="D303" s="12"/>
      <c r="E303" s="12"/>
      <c r="F303" s="12"/>
      <c r="G303" s="12"/>
      <c r="H303" s="12"/>
      <c r="I303" s="12"/>
      <c r="J303" s="12"/>
      <c r="K303" s="12"/>
    </row>
    <row r="304" spans="4:11" x14ac:dyDescent="0.2">
      <c r="D304" s="12"/>
      <c r="E304" s="12"/>
      <c r="F304" s="12"/>
      <c r="G304" s="12"/>
      <c r="H304" s="12"/>
      <c r="I304" s="12"/>
      <c r="J304" s="12"/>
      <c r="K304" s="12"/>
    </row>
    <row r="305" spans="4:11" x14ac:dyDescent="0.2">
      <c r="D305" s="12"/>
      <c r="E305" s="12"/>
      <c r="F305" s="12"/>
      <c r="G305" s="12"/>
      <c r="H305" s="12"/>
      <c r="I305" s="12"/>
      <c r="J305" s="12"/>
      <c r="K305" s="12"/>
    </row>
    <row r="306" spans="4:11" x14ac:dyDescent="0.2">
      <c r="D306" s="12"/>
      <c r="E306" s="12"/>
      <c r="F306" s="12"/>
      <c r="G306" s="12"/>
      <c r="H306" s="12"/>
      <c r="I306" s="12"/>
      <c r="J306" s="12"/>
      <c r="K306" s="12"/>
    </row>
    <row r="307" spans="4:11" x14ac:dyDescent="0.2">
      <c r="D307" s="12"/>
      <c r="E307" s="12"/>
      <c r="F307" s="12"/>
      <c r="G307" s="12"/>
      <c r="H307" s="12"/>
      <c r="I307" s="12"/>
      <c r="J307" s="12"/>
      <c r="K307" s="12"/>
    </row>
    <row r="308" spans="4:11" x14ac:dyDescent="0.2">
      <c r="D308" s="12"/>
      <c r="E308" s="12"/>
      <c r="F308" s="12"/>
      <c r="G308" s="12"/>
      <c r="H308" s="12"/>
      <c r="I308" s="12"/>
      <c r="J308" s="12"/>
      <c r="K308" s="12"/>
    </row>
    <row r="309" spans="4:11" x14ac:dyDescent="0.2">
      <c r="D309" s="12"/>
      <c r="E309" s="12"/>
      <c r="F309" s="12"/>
      <c r="G309" s="12"/>
      <c r="H309" s="12"/>
      <c r="I309" s="12"/>
      <c r="J309" s="12"/>
      <c r="K309" s="12"/>
    </row>
    <row r="310" spans="4:11" x14ac:dyDescent="0.2">
      <c r="D310" s="12"/>
      <c r="E310" s="12"/>
      <c r="F310" s="12"/>
      <c r="G310" s="12"/>
      <c r="H310" s="12"/>
      <c r="I310" s="12"/>
      <c r="J310" s="12"/>
      <c r="K310" s="12"/>
    </row>
    <row r="311" spans="4:11" x14ac:dyDescent="0.2">
      <c r="D311" s="12"/>
      <c r="E311" s="12"/>
      <c r="F311" s="12"/>
      <c r="G311" s="12"/>
      <c r="H311" s="12"/>
      <c r="I311" s="12"/>
      <c r="J311" s="12"/>
      <c r="K311" s="12"/>
    </row>
    <row r="312" spans="4:11" x14ac:dyDescent="0.2">
      <c r="D312" s="12"/>
      <c r="E312" s="12"/>
      <c r="F312" s="12"/>
      <c r="G312" s="12"/>
      <c r="H312" s="12"/>
      <c r="I312" s="12"/>
      <c r="J312" s="12"/>
      <c r="K312" s="12"/>
    </row>
    <row r="313" spans="4:11" x14ac:dyDescent="0.2">
      <c r="D313" s="12"/>
      <c r="E313" s="12"/>
      <c r="F313" s="12"/>
      <c r="G313" s="12"/>
      <c r="H313" s="12"/>
      <c r="I313" s="12"/>
      <c r="J313" s="12"/>
      <c r="K313" s="12"/>
    </row>
    <row r="314" spans="4:11" x14ac:dyDescent="0.2">
      <c r="D314" s="12"/>
      <c r="E314" s="12"/>
      <c r="F314" s="12"/>
      <c r="G314" s="12"/>
      <c r="H314" s="12"/>
      <c r="I314" s="12"/>
      <c r="J314" s="12"/>
      <c r="K314" s="12"/>
    </row>
    <row r="315" spans="4:11" x14ac:dyDescent="0.2">
      <c r="D315" s="12"/>
      <c r="E315" s="12"/>
      <c r="F315" s="12"/>
      <c r="G315" s="12"/>
      <c r="H315" s="12"/>
      <c r="I315" s="12"/>
      <c r="J315" s="12"/>
      <c r="K315" s="12"/>
    </row>
    <row r="316" spans="4:11" x14ac:dyDescent="0.2">
      <c r="D316" s="12"/>
      <c r="E316" s="12"/>
      <c r="F316" s="12"/>
      <c r="G316" s="12"/>
      <c r="H316" s="12"/>
      <c r="I316" s="12"/>
      <c r="J316" s="12"/>
      <c r="K316" s="12"/>
    </row>
    <row r="317" spans="4:11" x14ac:dyDescent="0.2">
      <c r="D317" s="12"/>
      <c r="E317" s="12"/>
      <c r="F317" s="12"/>
      <c r="G317" s="12"/>
      <c r="H317" s="12"/>
      <c r="I317" s="12"/>
      <c r="J317" s="12"/>
      <c r="K317" s="12"/>
    </row>
    <row r="318" spans="4:11" x14ac:dyDescent="0.2">
      <c r="D318" s="12"/>
      <c r="E318" s="12"/>
      <c r="F318" s="12"/>
      <c r="G318" s="12"/>
      <c r="H318" s="12"/>
      <c r="I318" s="12"/>
      <c r="J318" s="12"/>
      <c r="K318" s="12"/>
    </row>
    <row r="319" spans="4:11" x14ac:dyDescent="0.2">
      <c r="D319" s="12"/>
      <c r="E319" s="12"/>
      <c r="F319" s="12"/>
      <c r="G319" s="12"/>
      <c r="H319" s="12"/>
      <c r="I319" s="12"/>
      <c r="J319" s="12"/>
      <c r="K319" s="12"/>
    </row>
    <row r="320" spans="4:11" x14ac:dyDescent="0.2">
      <c r="D320" s="12"/>
      <c r="E320" s="12"/>
      <c r="F320" s="12"/>
      <c r="G320" s="12"/>
      <c r="H320" s="12"/>
      <c r="I320" s="12"/>
      <c r="J320" s="12"/>
      <c r="K320" s="12"/>
    </row>
    <row r="321" spans="4:11" x14ac:dyDescent="0.2">
      <c r="D321" s="12"/>
      <c r="E321" s="12"/>
      <c r="F321" s="12"/>
      <c r="G321" s="12"/>
      <c r="H321" s="12"/>
      <c r="I321" s="12"/>
      <c r="J321" s="12"/>
      <c r="K321" s="12"/>
    </row>
    <row r="322" spans="4:11" x14ac:dyDescent="0.2">
      <c r="D322" s="12"/>
      <c r="E322" s="12"/>
      <c r="F322" s="12"/>
      <c r="G322" s="12"/>
      <c r="H322" s="12"/>
      <c r="I322" s="12"/>
      <c r="J322" s="12"/>
      <c r="K322" s="12"/>
    </row>
    <row r="323" spans="4:11" x14ac:dyDescent="0.2">
      <c r="D323" s="12"/>
      <c r="E323" s="12"/>
      <c r="F323" s="12"/>
      <c r="G323" s="12"/>
      <c r="H323" s="12"/>
      <c r="I323" s="12"/>
      <c r="J323" s="12"/>
      <c r="K323" s="12"/>
    </row>
    <row r="324" spans="4:11" x14ac:dyDescent="0.2">
      <c r="D324" s="12"/>
      <c r="E324" s="12"/>
      <c r="F324" s="12"/>
      <c r="G324" s="12"/>
      <c r="H324" s="12"/>
      <c r="I324" s="12"/>
      <c r="J324" s="12"/>
      <c r="K324" s="12"/>
    </row>
    <row r="325" spans="4:11" x14ac:dyDescent="0.2">
      <c r="D325" s="12"/>
      <c r="E325" s="12"/>
      <c r="F325" s="12"/>
      <c r="G325" s="12"/>
      <c r="H325" s="12"/>
      <c r="I325" s="12"/>
      <c r="J325" s="12"/>
      <c r="K325" s="12"/>
    </row>
    <row r="326" spans="4:11" x14ac:dyDescent="0.2">
      <c r="D326" s="12"/>
      <c r="E326" s="12"/>
      <c r="F326" s="12"/>
      <c r="G326" s="12"/>
      <c r="H326" s="12"/>
      <c r="I326" s="12"/>
      <c r="J326" s="12"/>
      <c r="K326" s="12"/>
    </row>
    <row r="327" spans="4:11" x14ac:dyDescent="0.2">
      <c r="D327" s="12"/>
      <c r="E327" s="12"/>
      <c r="F327" s="12"/>
      <c r="G327" s="12"/>
      <c r="H327" s="12"/>
      <c r="I327" s="12"/>
      <c r="J327" s="12"/>
      <c r="K327" s="12"/>
    </row>
    <row r="328" spans="4:11" x14ac:dyDescent="0.2">
      <c r="D328" s="12"/>
      <c r="E328" s="12"/>
      <c r="F328" s="12"/>
      <c r="G328" s="12"/>
      <c r="H328" s="12"/>
      <c r="I328" s="12"/>
      <c r="J328" s="12"/>
      <c r="K328" s="12"/>
    </row>
    <row r="329" spans="4:11" x14ac:dyDescent="0.2">
      <c r="D329" s="12"/>
      <c r="E329" s="12"/>
      <c r="F329" s="12"/>
      <c r="G329" s="12"/>
      <c r="H329" s="12"/>
      <c r="I329" s="12"/>
      <c r="J329" s="12"/>
      <c r="K329" s="12"/>
    </row>
  </sheetData>
  <mergeCells count="1">
    <mergeCell ref="A1:H1"/>
  </mergeCells>
  <pageMargins left="0.7" right="0.7" top="0.75" bottom="0.75" header="0.3" footer="0.3"/>
  <pageSetup paperSize="9" scale="4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info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'Table 1'!Print_Area</vt:lpstr>
      <vt:lpstr>'Table 7'!Print_Area</vt:lpstr>
      <vt:lpstr>'Table 8'!Print_Area</vt:lpstr>
    </vt:vector>
  </TitlesOfParts>
  <Company>Maastricht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Scupakova, Klara (M4I)</dc:creator>
  <cp:lastModifiedBy>Kristine Glunde</cp:lastModifiedBy>
  <cp:lastPrinted>2021-03-13T06:51:02Z</cp:lastPrinted>
  <dcterms:created xsi:type="dcterms:W3CDTF">2020-05-18T12:31:01Z</dcterms:created>
  <dcterms:modified xsi:type="dcterms:W3CDTF">2021-10-20T16:20:49Z</dcterms:modified>
</cp:coreProperties>
</file>