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PVL " sheetId="1" r:id="rId1"/>
  </sheets>
  <calcPr calcId="152511"/>
</workbook>
</file>

<file path=xl/calcChain.xml><?xml version="1.0" encoding="utf-8"?>
<calcChain xmlns="http://schemas.openxmlformats.org/spreadsheetml/2006/main">
  <c r="AV272" i="1" l="1"/>
  <c r="AU272" i="1"/>
  <c r="AV498" i="1"/>
  <c r="AU498" i="1"/>
  <c r="AV497" i="1"/>
  <c r="AU497" i="1"/>
  <c r="AV271" i="1"/>
  <c r="AU271" i="1"/>
  <c r="AV496" i="1"/>
  <c r="AU496" i="1"/>
  <c r="AV495" i="1"/>
  <c r="AU495" i="1"/>
  <c r="AV270" i="1"/>
  <c r="AU270" i="1"/>
  <c r="AV494" i="1"/>
  <c r="AU494" i="1"/>
  <c r="AV269" i="1"/>
  <c r="AU269" i="1"/>
  <c r="AV268" i="1"/>
  <c r="AU268" i="1"/>
  <c r="AV267" i="1"/>
  <c r="AU267" i="1"/>
  <c r="AV266" i="1"/>
  <c r="AU266" i="1"/>
  <c r="AV265" i="1"/>
  <c r="AU265" i="1"/>
  <c r="AV264" i="1"/>
  <c r="AU264" i="1"/>
  <c r="AV263" i="1"/>
  <c r="AU263" i="1"/>
  <c r="AV262" i="1"/>
  <c r="AU262" i="1"/>
  <c r="AV261" i="1"/>
  <c r="AU261" i="1"/>
  <c r="AV343" i="1"/>
  <c r="AU343" i="1"/>
  <c r="AV260" i="1"/>
  <c r="AU260" i="1"/>
  <c r="AV259" i="1"/>
  <c r="AU259" i="1"/>
  <c r="AV493" i="1"/>
  <c r="AU493" i="1"/>
  <c r="AV258" i="1"/>
  <c r="AU258" i="1"/>
  <c r="AV492" i="1"/>
  <c r="AU492" i="1"/>
  <c r="AV257" i="1"/>
  <c r="AU257" i="1"/>
  <c r="AV256" i="1"/>
  <c r="AU256" i="1"/>
  <c r="AV255" i="1"/>
  <c r="AU255" i="1"/>
  <c r="AV254" i="1"/>
  <c r="AU254" i="1"/>
  <c r="AV253" i="1"/>
  <c r="AU253" i="1"/>
  <c r="AV252" i="1"/>
  <c r="AU252" i="1"/>
  <c r="AV9" i="1"/>
  <c r="AU9" i="1"/>
  <c r="AV491" i="1"/>
  <c r="AU491" i="1"/>
  <c r="AV251" i="1"/>
  <c r="AU251" i="1"/>
  <c r="AV250" i="1"/>
  <c r="AU250" i="1"/>
  <c r="AV249" i="1"/>
  <c r="AU249" i="1"/>
  <c r="AV248" i="1"/>
  <c r="AU248" i="1"/>
  <c r="AV22" i="1"/>
  <c r="AU22" i="1"/>
  <c r="AV247" i="1"/>
  <c r="AU247" i="1"/>
  <c r="AV490" i="1"/>
  <c r="AU490" i="1"/>
  <c r="AV489" i="1"/>
  <c r="AU489" i="1"/>
  <c r="AV246" i="1"/>
  <c r="AU246" i="1"/>
  <c r="AV245" i="1"/>
  <c r="AU245" i="1"/>
  <c r="AV488" i="1"/>
  <c r="AU488" i="1"/>
  <c r="AV487" i="1"/>
  <c r="AU487" i="1"/>
  <c r="AV486" i="1"/>
  <c r="AU486" i="1"/>
  <c r="AV244" i="1"/>
  <c r="AU244" i="1"/>
  <c r="AV243" i="1"/>
  <c r="AU243" i="1"/>
  <c r="AV242" i="1"/>
  <c r="AU242" i="1"/>
  <c r="AV241" i="1"/>
  <c r="AU241" i="1"/>
  <c r="AV485" i="1"/>
  <c r="AU485" i="1"/>
  <c r="AV484" i="1"/>
  <c r="AU484" i="1"/>
  <c r="AV240" i="1"/>
  <c r="AU240" i="1"/>
  <c r="AV239" i="1"/>
  <c r="AU239" i="1"/>
  <c r="AV483" i="1"/>
  <c r="AU483" i="1"/>
  <c r="AV482" i="1"/>
  <c r="AU482" i="1"/>
  <c r="AV481" i="1"/>
  <c r="AU481" i="1"/>
  <c r="AV238" i="1"/>
  <c r="AU238" i="1"/>
  <c r="AV480" i="1"/>
  <c r="AU480" i="1"/>
  <c r="AV237" i="1"/>
  <c r="AU237" i="1"/>
  <c r="AV337" i="1"/>
  <c r="AU337" i="1"/>
  <c r="AV17" i="1"/>
  <c r="AU17" i="1"/>
  <c r="AV236" i="1"/>
  <c r="AU236" i="1"/>
  <c r="AV235" i="1"/>
  <c r="AU235" i="1"/>
  <c r="AV234" i="1"/>
  <c r="AU234" i="1"/>
  <c r="AV233" i="1"/>
  <c r="AU233" i="1"/>
  <c r="AV232" i="1"/>
  <c r="AU232" i="1"/>
  <c r="AV231" i="1"/>
  <c r="AU231" i="1"/>
  <c r="AV230" i="1"/>
  <c r="AU230" i="1"/>
  <c r="AV229" i="1"/>
  <c r="AU229" i="1"/>
  <c r="AV228" i="1"/>
  <c r="AU228" i="1"/>
  <c r="AV227" i="1"/>
  <c r="AU227" i="1"/>
  <c r="AV226" i="1"/>
  <c r="AU226" i="1"/>
  <c r="AV225" i="1"/>
  <c r="AU225" i="1"/>
  <c r="AV224" i="1"/>
  <c r="AU224" i="1"/>
  <c r="AV223" i="1"/>
  <c r="AU223" i="1"/>
  <c r="AV222" i="1"/>
  <c r="AU222" i="1"/>
  <c r="AV221" i="1"/>
  <c r="AU221" i="1"/>
  <c r="AV479" i="1"/>
  <c r="AU479" i="1"/>
  <c r="AV220" i="1"/>
  <c r="AU220" i="1"/>
  <c r="AV219" i="1"/>
  <c r="AU219" i="1"/>
  <c r="AV218" i="1"/>
  <c r="AU218" i="1"/>
  <c r="AV217" i="1"/>
  <c r="AU217" i="1"/>
  <c r="AV216" i="1"/>
  <c r="AU216" i="1"/>
  <c r="AV15" i="1"/>
  <c r="AU15" i="1"/>
  <c r="AV478" i="1"/>
  <c r="AU478" i="1"/>
  <c r="AV215" i="1"/>
  <c r="AU215" i="1"/>
  <c r="AV214" i="1"/>
  <c r="AU214" i="1"/>
  <c r="AV213" i="1"/>
  <c r="AU213" i="1"/>
  <c r="AV477" i="1"/>
  <c r="AU477" i="1"/>
  <c r="AV7" i="1"/>
  <c r="AU7" i="1"/>
  <c r="AV10" i="1"/>
  <c r="AU10" i="1"/>
  <c r="AV212" i="1"/>
  <c r="AU212" i="1"/>
  <c r="AV211" i="1"/>
  <c r="AU211" i="1"/>
  <c r="AV476" i="1"/>
  <c r="AU476" i="1"/>
  <c r="AV475" i="1"/>
  <c r="AU475" i="1"/>
  <c r="AV210" i="1"/>
  <c r="AU210" i="1"/>
  <c r="AV287" i="1"/>
  <c r="AU287" i="1"/>
  <c r="AV209" i="1"/>
  <c r="AU209" i="1"/>
  <c r="AV16" i="1"/>
  <c r="AU16" i="1"/>
  <c r="AV208" i="1"/>
  <c r="AU208" i="1"/>
  <c r="AV207" i="1"/>
  <c r="AU207" i="1"/>
  <c r="AV206" i="1"/>
  <c r="AU206" i="1"/>
  <c r="AV205" i="1"/>
  <c r="AU205" i="1"/>
  <c r="AV204" i="1"/>
  <c r="AU204" i="1"/>
  <c r="AV203" i="1"/>
  <c r="AU203" i="1"/>
  <c r="AV474" i="1"/>
  <c r="AU474" i="1"/>
  <c r="AV202" i="1"/>
  <c r="AU202" i="1"/>
  <c r="AV473" i="1"/>
  <c r="AU473" i="1"/>
  <c r="AV472" i="1"/>
  <c r="AU472" i="1"/>
  <c r="AV201" i="1"/>
  <c r="AU201" i="1"/>
  <c r="AV200" i="1"/>
  <c r="AU200" i="1"/>
  <c r="AV471" i="1"/>
  <c r="AU471" i="1"/>
  <c r="AV199" i="1"/>
  <c r="AU199" i="1"/>
  <c r="AV294" i="1"/>
  <c r="AU294" i="1"/>
  <c r="AV470" i="1"/>
  <c r="AU470" i="1"/>
  <c r="AV277" i="1"/>
  <c r="AU277" i="1"/>
  <c r="AV469" i="1"/>
  <c r="AU469" i="1"/>
  <c r="AV198" i="1"/>
  <c r="AU198" i="1"/>
  <c r="AV197" i="1"/>
  <c r="AU197" i="1"/>
  <c r="AV196" i="1"/>
  <c r="AU196" i="1"/>
  <c r="AV195" i="1"/>
  <c r="AU195" i="1"/>
  <c r="AV194" i="1"/>
  <c r="AU194" i="1"/>
  <c r="AV468" i="1"/>
  <c r="AU468" i="1"/>
  <c r="AV193" i="1"/>
  <c r="AU193" i="1"/>
  <c r="AV192" i="1"/>
  <c r="AU192" i="1"/>
  <c r="AV467" i="1"/>
  <c r="AU467" i="1"/>
  <c r="AV191" i="1"/>
  <c r="AU191" i="1"/>
  <c r="AV190" i="1"/>
  <c r="AU190" i="1"/>
  <c r="AV189" i="1"/>
  <c r="AU189" i="1"/>
  <c r="AV14" i="1"/>
  <c r="AU14" i="1"/>
  <c r="AV345" i="1"/>
  <c r="AU345" i="1"/>
  <c r="AV466" i="1"/>
  <c r="AU466" i="1"/>
  <c r="AV296" i="1"/>
  <c r="AU296" i="1"/>
  <c r="AV188" i="1"/>
  <c r="AU188" i="1"/>
  <c r="AV187" i="1"/>
  <c r="AU187" i="1"/>
  <c r="AV186" i="1"/>
  <c r="AU186" i="1"/>
  <c r="AV185" i="1"/>
  <c r="AU185" i="1"/>
  <c r="AV184" i="1"/>
  <c r="AU184" i="1"/>
  <c r="AV465" i="1"/>
  <c r="AU465" i="1"/>
  <c r="AV464" i="1"/>
  <c r="AU464" i="1"/>
  <c r="AV183" i="1"/>
  <c r="AU183" i="1"/>
  <c r="AV463" i="1"/>
  <c r="AU463" i="1"/>
  <c r="AV182" i="1"/>
  <c r="AU182" i="1"/>
  <c r="AV181" i="1"/>
  <c r="AU181" i="1"/>
  <c r="AV27" i="1"/>
  <c r="AU27" i="1"/>
  <c r="AV276" i="1"/>
  <c r="AU276" i="1"/>
  <c r="AV180" i="1"/>
  <c r="AU180" i="1"/>
  <c r="AV179" i="1"/>
  <c r="AU179" i="1"/>
  <c r="AV462" i="1"/>
  <c r="AU462" i="1"/>
  <c r="AV461" i="1"/>
  <c r="AU461" i="1"/>
  <c r="AV178" i="1"/>
  <c r="AU178" i="1"/>
  <c r="AV177" i="1"/>
  <c r="AU177" i="1"/>
  <c r="AV283" i="1"/>
  <c r="AU283" i="1"/>
  <c r="AV176" i="1"/>
  <c r="AU176" i="1"/>
  <c r="AV175" i="1"/>
  <c r="AU175" i="1"/>
  <c r="AV460" i="1"/>
  <c r="AU460" i="1"/>
  <c r="AV174" i="1"/>
  <c r="AU174" i="1"/>
  <c r="AV21" i="1"/>
  <c r="AU21" i="1"/>
  <c r="AV173" i="1"/>
  <c r="AU173" i="1"/>
  <c r="AV172" i="1"/>
  <c r="AU172" i="1"/>
  <c r="AV171" i="1"/>
  <c r="AU171" i="1"/>
  <c r="AV170" i="1"/>
  <c r="AU170" i="1"/>
  <c r="AV340" i="1"/>
  <c r="AU340" i="1"/>
  <c r="AV459" i="1"/>
  <c r="AU459" i="1"/>
  <c r="AV458" i="1"/>
  <c r="AU458" i="1"/>
  <c r="AV457" i="1"/>
  <c r="AU457" i="1"/>
  <c r="AV169" i="1"/>
  <c r="AU169" i="1"/>
  <c r="AV456" i="1"/>
  <c r="AU456" i="1"/>
  <c r="AV168" i="1"/>
  <c r="AU168" i="1"/>
  <c r="AV167" i="1"/>
  <c r="AU167" i="1"/>
  <c r="AV455" i="1"/>
  <c r="AU455" i="1"/>
  <c r="AV166" i="1"/>
  <c r="AU166" i="1"/>
  <c r="AV11" i="1"/>
  <c r="AU11" i="1"/>
  <c r="AV165" i="1"/>
  <c r="AU165" i="1"/>
  <c r="AV454" i="1"/>
  <c r="AU454" i="1"/>
  <c r="AV164" i="1"/>
  <c r="AU164" i="1"/>
  <c r="AV453" i="1"/>
  <c r="AU453" i="1"/>
  <c r="AV452" i="1"/>
  <c r="AU452" i="1"/>
  <c r="AV451" i="1"/>
  <c r="AU451" i="1"/>
  <c r="AV450" i="1"/>
  <c r="AU450" i="1"/>
  <c r="AV163" i="1"/>
  <c r="AU163" i="1"/>
  <c r="AV162" i="1"/>
  <c r="AU162" i="1"/>
  <c r="AV161" i="1"/>
  <c r="AU161" i="1"/>
  <c r="AV449" i="1"/>
  <c r="AU449" i="1"/>
  <c r="AV160" i="1"/>
  <c r="AU160" i="1"/>
  <c r="AV159" i="1"/>
  <c r="AU159" i="1"/>
  <c r="AV158" i="1"/>
  <c r="AU158" i="1"/>
  <c r="AV157" i="1"/>
  <c r="AU157" i="1"/>
  <c r="AV448" i="1"/>
  <c r="AU448" i="1"/>
  <c r="AV35" i="1"/>
  <c r="AU35" i="1"/>
  <c r="AV156" i="1"/>
  <c r="AU156" i="1"/>
  <c r="AV155" i="1"/>
  <c r="AU155" i="1"/>
  <c r="AV447" i="1"/>
  <c r="AU447" i="1"/>
  <c r="AV297" i="1"/>
  <c r="AU297" i="1"/>
  <c r="AV154" i="1"/>
  <c r="AU154" i="1"/>
  <c r="AV153" i="1"/>
  <c r="AU153" i="1"/>
  <c r="AV446" i="1"/>
  <c r="AU446" i="1"/>
  <c r="AV152" i="1"/>
  <c r="AU152" i="1"/>
  <c r="AV445" i="1"/>
  <c r="AU445" i="1"/>
  <c r="AV151" i="1"/>
  <c r="AU151" i="1"/>
  <c r="AV299" i="1"/>
  <c r="AU299" i="1"/>
  <c r="AV150" i="1"/>
  <c r="AU150" i="1"/>
  <c r="AV325" i="1"/>
  <c r="AU325" i="1"/>
  <c r="AV149" i="1"/>
  <c r="AU149" i="1"/>
  <c r="AV444" i="1"/>
  <c r="AU444" i="1"/>
  <c r="AV328" i="1"/>
  <c r="AU328" i="1"/>
  <c r="AV3" i="1"/>
  <c r="AU3" i="1"/>
  <c r="AV32" i="1"/>
  <c r="AU32" i="1"/>
  <c r="AV443" i="1"/>
  <c r="AU443" i="1"/>
  <c r="AV442" i="1"/>
  <c r="AU442" i="1"/>
  <c r="AV273" i="1"/>
  <c r="AU273" i="1"/>
  <c r="AV148" i="1"/>
  <c r="AU148" i="1"/>
  <c r="AV147" i="1"/>
  <c r="AU147" i="1"/>
  <c r="AV146" i="1"/>
  <c r="AU146" i="1"/>
  <c r="AV145" i="1"/>
  <c r="AU145" i="1"/>
  <c r="AV441" i="1"/>
  <c r="AU441" i="1"/>
  <c r="AV144" i="1"/>
  <c r="AU144" i="1"/>
  <c r="AV143" i="1"/>
  <c r="AU143" i="1"/>
  <c r="AV440" i="1"/>
  <c r="AU440" i="1"/>
  <c r="AV142" i="1"/>
  <c r="AU142" i="1"/>
  <c r="AV439" i="1"/>
  <c r="AU439" i="1"/>
  <c r="AV438" i="1"/>
  <c r="AU438" i="1"/>
  <c r="AV305" i="1"/>
  <c r="AU305" i="1"/>
  <c r="AV437" i="1"/>
  <c r="AU437" i="1"/>
  <c r="AV319" i="1"/>
  <c r="AU319" i="1"/>
  <c r="AV318" i="1"/>
  <c r="AU318" i="1"/>
  <c r="AV141" i="1"/>
  <c r="AU141" i="1"/>
  <c r="AV140" i="1"/>
  <c r="AU140" i="1"/>
  <c r="AV139" i="1"/>
  <c r="AU139" i="1"/>
  <c r="AV286" i="1"/>
  <c r="AU286" i="1"/>
  <c r="AV138" i="1"/>
  <c r="AU138" i="1"/>
  <c r="AV436" i="1"/>
  <c r="AU436" i="1"/>
  <c r="AV137" i="1"/>
  <c r="AU137" i="1"/>
  <c r="AV8" i="1"/>
  <c r="AU8" i="1"/>
  <c r="AV307" i="1"/>
  <c r="AU307" i="1"/>
  <c r="AV288" i="1"/>
  <c r="AU288" i="1"/>
  <c r="AV24" i="1"/>
  <c r="AU24" i="1"/>
  <c r="AV435" i="1"/>
  <c r="AU435" i="1"/>
  <c r="AV434" i="1"/>
  <c r="AU434" i="1"/>
  <c r="AV136" i="1"/>
  <c r="AU136" i="1"/>
  <c r="AV135" i="1"/>
  <c r="AU135" i="1"/>
  <c r="AV433" i="1"/>
  <c r="AU433" i="1"/>
  <c r="AV33" i="1"/>
  <c r="AU33" i="1"/>
  <c r="AV300" i="1"/>
  <c r="AU300" i="1"/>
  <c r="AV432" i="1"/>
  <c r="AU432" i="1"/>
  <c r="AV134" i="1"/>
  <c r="AU134" i="1"/>
  <c r="AV431" i="1"/>
  <c r="AU431" i="1"/>
  <c r="AV312" i="1"/>
  <c r="AU312" i="1"/>
  <c r="AV133" i="1"/>
  <c r="AU133" i="1"/>
  <c r="AV430" i="1"/>
  <c r="AU430" i="1"/>
  <c r="AV274" i="1"/>
  <c r="AU274" i="1"/>
  <c r="AV338" i="1"/>
  <c r="AU338" i="1"/>
  <c r="AV282" i="1"/>
  <c r="AU282" i="1"/>
  <c r="AV132" i="1"/>
  <c r="AU132" i="1"/>
  <c r="AV429" i="1"/>
  <c r="AU429" i="1"/>
  <c r="AV428" i="1"/>
  <c r="AU428" i="1"/>
  <c r="AV31" i="1"/>
  <c r="AU31" i="1"/>
  <c r="AV427" i="1"/>
  <c r="AU427" i="1"/>
  <c r="AV6" i="1"/>
  <c r="AU6" i="1"/>
  <c r="AV292" i="1"/>
  <c r="AU292" i="1"/>
  <c r="AV131" i="1"/>
  <c r="AU131" i="1"/>
  <c r="AV321" i="1"/>
  <c r="AU321" i="1"/>
  <c r="AV130" i="1"/>
  <c r="AU130" i="1"/>
  <c r="AV129" i="1"/>
  <c r="AU129" i="1"/>
  <c r="AV426" i="1"/>
  <c r="AU426" i="1"/>
  <c r="AV128" i="1"/>
  <c r="AU128" i="1"/>
  <c r="AV127" i="1"/>
  <c r="AU127" i="1"/>
  <c r="AV425" i="1"/>
  <c r="AU425" i="1"/>
  <c r="AV309" i="1"/>
  <c r="AU309" i="1"/>
  <c r="AV126" i="1"/>
  <c r="AU126" i="1"/>
  <c r="AV125" i="1"/>
  <c r="AU125" i="1"/>
  <c r="AV124" i="1"/>
  <c r="AU124" i="1"/>
  <c r="AV123" i="1"/>
  <c r="AU123" i="1"/>
  <c r="AV122" i="1"/>
  <c r="AU122" i="1"/>
  <c r="AV293" i="1"/>
  <c r="AU293" i="1"/>
  <c r="AV303" i="1"/>
  <c r="AU303" i="1"/>
  <c r="AV331" i="1"/>
  <c r="AU331" i="1"/>
  <c r="AV121" i="1"/>
  <c r="AU121" i="1"/>
  <c r="AV120" i="1"/>
  <c r="AU120" i="1"/>
  <c r="AV119" i="1"/>
  <c r="AU119" i="1"/>
  <c r="AV424" i="1"/>
  <c r="AU424" i="1"/>
  <c r="AV118" i="1"/>
  <c r="AU118" i="1"/>
  <c r="AV423" i="1"/>
  <c r="AU423" i="1"/>
  <c r="AV117" i="1"/>
  <c r="AU117" i="1"/>
  <c r="AV275" i="1"/>
  <c r="AU275" i="1"/>
  <c r="AV116" i="1"/>
  <c r="AU116" i="1"/>
  <c r="AV115" i="1"/>
  <c r="AU115" i="1"/>
  <c r="AV114" i="1"/>
  <c r="AU114" i="1"/>
  <c r="AV422" i="1"/>
  <c r="AU422" i="1"/>
  <c r="AV113" i="1"/>
  <c r="AU113" i="1"/>
  <c r="AV112" i="1"/>
  <c r="AU112" i="1"/>
  <c r="AV316" i="1"/>
  <c r="AU316" i="1"/>
  <c r="AV421" i="1"/>
  <c r="AU421" i="1"/>
  <c r="AV111" i="1"/>
  <c r="AU111" i="1"/>
  <c r="AV110" i="1"/>
  <c r="AU110" i="1"/>
  <c r="AV109" i="1"/>
  <c r="AU109" i="1"/>
  <c r="AV420" i="1"/>
  <c r="AU420" i="1"/>
  <c r="AV108" i="1"/>
  <c r="AU108" i="1"/>
  <c r="AV419" i="1"/>
  <c r="AU419" i="1"/>
  <c r="AV107" i="1"/>
  <c r="AU107" i="1"/>
  <c r="AV418" i="1"/>
  <c r="AU418" i="1"/>
  <c r="AV106" i="1"/>
  <c r="AU106" i="1"/>
  <c r="AV105" i="1"/>
  <c r="AU105" i="1"/>
  <c r="AV417" i="1"/>
  <c r="AU417" i="1"/>
  <c r="AV104" i="1"/>
  <c r="AU104" i="1"/>
  <c r="AV416" i="1"/>
  <c r="AU416" i="1"/>
  <c r="AV103" i="1"/>
  <c r="AU103" i="1"/>
  <c r="AV289" i="1"/>
  <c r="AU289" i="1"/>
  <c r="AV415" i="1"/>
  <c r="AU415" i="1"/>
  <c r="AV102" i="1"/>
  <c r="AU102" i="1"/>
  <c r="AV101" i="1"/>
  <c r="AU101" i="1"/>
  <c r="AV100" i="1"/>
  <c r="AU100" i="1"/>
  <c r="AV99" i="1"/>
  <c r="AU99" i="1"/>
  <c r="AV20" i="1"/>
  <c r="AU20" i="1"/>
  <c r="AV98" i="1"/>
  <c r="AU98" i="1"/>
  <c r="AV414" i="1"/>
  <c r="AU414" i="1"/>
  <c r="AV97" i="1"/>
  <c r="AU97" i="1"/>
  <c r="AV96" i="1"/>
  <c r="AU96" i="1"/>
  <c r="AV95" i="1"/>
  <c r="AU95" i="1"/>
  <c r="AV278" i="1"/>
  <c r="AU278" i="1"/>
  <c r="AV413" i="1"/>
  <c r="AU413" i="1"/>
  <c r="AV94" i="1"/>
  <c r="AU94" i="1"/>
  <c r="AV291" i="1"/>
  <c r="AU291" i="1"/>
  <c r="AV93" i="1"/>
  <c r="AU93" i="1"/>
  <c r="AV295" i="1"/>
  <c r="AU295" i="1"/>
  <c r="AV330" i="1"/>
  <c r="AU330" i="1"/>
  <c r="AV412" i="1"/>
  <c r="AU412" i="1"/>
  <c r="AV92" i="1"/>
  <c r="AU92" i="1"/>
  <c r="AV91" i="1"/>
  <c r="AU91" i="1"/>
  <c r="AV411" i="1"/>
  <c r="AU411" i="1"/>
  <c r="AV90" i="1"/>
  <c r="AU90" i="1"/>
  <c r="AV301" i="1"/>
  <c r="AU301" i="1"/>
  <c r="AV344" i="1"/>
  <c r="AU344" i="1"/>
  <c r="AV310" i="1"/>
  <c r="AU310" i="1"/>
  <c r="AV89" i="1"/>
  <c r="AU89" i="1"/>
  <c r="AV88" i="1"/>
  <c r="AU88" i="1"/>
  <c r="AV410" i="1"/>
  <c r="AU410" i="1"/>
  <c r="AV308" i="1"/>
  <c r="AU308" i="1"/>
  <c r="AV87" i="1"/>
  <c r="AU87" i="1"/>
  <c r="AV315" i="1"/>
  <c r="AU315" i="1"/>
  <c r="AV280" i="1"/>
  <c r="AU280" i="1"/>
  <c r="AV409" i="1"/>
  <c r="AU409" i="1"/>
  <c r="AV408" i="1"/>
  <c r="AU408" i="1"/>
  <c r="AV407" i="1"/>
  <c r="AU407" i="1"/>
  <c r="AV86" i="1"/>
  <c r="AU86" i="1"/>
  <c r="AV85" i="1"/>
  <c r="AU85" i="1"/>
  <c r="AV406" i="1"/>
  <c r="AU406" i="1"/>
  <c r="AV405" i="1"/>
  <c r="AU405" i="1"/>
  <c r="AV84" i="1"/>
  <c r="AU84" i="1"/>
  <c r="AV290" i="1"/>
  <c r="AU290" i="1"/>
  <c r="AV30" i="1"/>
  <c r="AU30" i="1"/>
  <c r="AV404" i="1"/>
  <c r="AU404" i="1"/>
  <c r="AV403" i="1"/>
  <c r="AU403" i="1"/>
  <c r="AV402" i="1"/>
  <c r="AU402" i="1"/>
  <c r="AV401" i="1"/>
  <c r="AU401" i="1"/>
  <c r="AV400" i="1"/>
  <c r="AU400" i="1"/>
  <c r="AV399" i="1"/>
  <c r="AU399" i="1"/>
  <c r="AV398" i="1"/>
  <c r="AU398" i="1"/>
  <c r="AV281" i="1"/>
  <c r="AU281" i="1"/>
  <c r="AV313" i="1"/>
  <c r="AU313" i="1"/>
  <c r="AV83" i="1"/>
  <c r="AU83" i="1"/>
  <c r="AV285" i="1"/>
  <c r="AU285" i="1"/>
  <c r="AV82" i="1"/>
  <c r="AU82" i="1"/>
  <c r="AV81" i="1"/>
  <c r="AU81" i="1"/>
  <c r="AV397" i="1"/>
  <c r="AU397" i="1"/>
  <c r="AV80" i="1"/>
  <c r="AU80" i="1"/>
  <c r="AV79" i="1"/>
  <c r="AU79" i="1"/>
  <c r="AV396" i="1"/>
  <c r="AU396" i="1"/>
  <c r="AV334" i="1"/>
  <c r="AU334" i="1"/>
  <c r="AV78" i="1"/>
  <c r="AU78" i="1"/>
  <c r="AV311" i="1"/>
  <c r="AU311" i="1"/>
  <c r="AV77" i="1"/>
  <c r="AU77" i="1"/>
  <c r="AV395" i="1"/>
  <c r="AU395" i="1"/>
  <c r="AV394" i="1"/>
  <c r="AU394" i="1"/>
  <c r="AV342" i="1"/>
  <c r="AU342" i="1"/>
  <c r="AV393" i="1"/>
  <c r="AU393" i="1"/>
  <c r="AV392" i="1"/>
  <c r="AU392" i="1"/>
  <c r="AV327" i="1"/>
  <c r="AU327" i="1"/>
  <c r="AV391" i="1"/>
  <c r="AU391" i="1"/>
  <c r="AV390" i="1"/>
  <c r="AU390" i="1"/>
  <c r="AV76" i="1"/>
  <c r="AU76" i="1"/>
  <c r="AV389" i="1"/>
  <c r="AU389" i="1"/>
  <c r="AV75" i="1"/>
  <c r="AU75" i="1"/>
  <c r="AV314" i="1"/>
  <c r="AU314" i="1"/>
  <c r="AV388" i="1"/>
  <c r="AU388" i="1"/>
  <c r="AV387" i="1"/>
  <c r="AU387" i="1"/>
  <c r="AV336" i="1"/>
  <c r="AU336" i="1"/>
  <c r="AV386" i="1"/>
  <c r="AU386" i="1"/>
  <c r="AV385" i="1"/>
  <c r="AU385" i="1"/>
  <c r="AV317" i="1"/>
  <c r="AU317" i="1"/>
  <c r="AV384" i="1"/>
  <c r="AU384" i="1"/>
  <c r="AV13" i="1"/>
  <c r="AU13" i="1"/>
  <c r="AV74" i="1"/>
  <c r="AU74" i="1"/>
  <c r="AV383" i="1"/>
  <c r="AU383" i="1"/>
  <c r="AV284" i="1"/>
  <c r="AU284" i="1"/>
  <c r="AV382" i="1"/>
  <c r="AU382" i="1"/>
  <c r="AV73" i="1"/>
  <c r="AU73" i="1"/>
  <c r="AV332" i="1"/>
  <c r="AU332" i="1"/>
  <c r="AV381" i="1"/>
  <c r="AU381" i="1"/>
  <c r="AV72" i="1"/>
  <c r="AU72" i="1"/>
  <c r="AV380" i="1"/>
  <c r="AU380" i="1"/>
  <c r="AV379" i="1"/>
  <c r="AU379" i="1"/>
  <c r="AV378" i="1"/>
  <c r="AU378" i="1"/>
  <c r="AV377" i="1"/>
  <c r="AU377" i="1"/>
  <c r="AV376" i="1"/>
  <c r="AU376" i="1"/>
  <c r="AV375" i="1"/>
  <c r="AU375" i="1"/>
  <c r="AV374" i="1"/>
  <c r="AU374" i="1"/>
  <c r="AV373" i="1"/>
  <c r="AU373" i="1"/>
  <c r="AV372" i="1"/>
  <c r="AU372" i="1"/>
  <c r="AV279" i="1"/>
  <c r="AU279" i="1"/>
  <c r="AV304" i="1"/>
  <c r="AU304" i="1"/>
  <c r="AV71" i="1"/>
  <c r="AU71" i="1"/>
  <c r="AV371" i="1"/>
  <c r="AU371" i="1"/>
  <c r="AV322" i="1"/>
  <c r="AU322" i="1"/>
  <c r="AV339" i="1"/>
  <c r="AU339" i="1"/>
  <c r="AV298" i="1"/>
  <c r="AU298" i="1"/>
  <c r="AV335" i="1"/>
  <c r="AU335" i="1"/>
  <c r="AV370" i="1"/>
  <c r="AU370" i="1"/>
  <c r="AV369" i="1"/>
  <c r="AU369" i="1"/>
  <c r="AV324" i="1"/>
  <c r="AU324" i="1"/>
  <c r="AV302" i="1"/>
  <c r="AU302" i="1"/>
  <c r="AV368" i="1"/>
  <c r="AU368" i="1"/>
  <c r="AV367" i="1"/>
  <c r="AU367" i="1"/>
  <c r="AV366" i="1"/>
  <c r="AU366" i="1"/>
  <c r="AV365" i="1"/>
  <c r="AU365" i="1"/>
  <c r="AV70" i="1"/>
  <c r="AU70" i="1"/>
  <c r="AV25" i="1"/>
  <c r="AU25" i="1"/>
  <c r="AV69" i="1"/>
  <c r="AU69" i="1"/>
  <c r="AV68" i="1"/>
  <c r="AU68" i="1"/>
  <c r="AV67" i="1"/>
  <c r="AU67" i="1"/>
  <c r="AV66" i="1"/>
  <c r="AU66" i="1"/>
  <c r="AV364" i="1"/>
  <c r="AU364" i="1"/>
  <c r="AV65" i="1"/>
  <c r="AU65" i="1"/>
  <c r="AV64" i="1"/>
  <c r="AU64" i="1"/>
  <c r="AV363" i="1"/>
  <c r="AU363" i="1"/>
  <c r="AV63" i="1"/>
  <c r="AU63" i="1"/>
  <c r="AV362" i="1"/>
  <c r="AU362" i="1"/>
  <c r="AV361" i="1"/>
  <c r="AU361" i="1"/>
  <c r="AV62" i="1"/>
  <c r="AU62" i="1"/>
  <c r="AV360" i="1"/>
  <c r="AU360" i="1"/>
  <c r="AV61" i="1"/>
  <c r="AU61" i="1"/>
  <c r="AV60" i="1"/>
  <c r="AU60" i="1"/>
  <c r="AV59" i="1"/>
  <c r="AU59" i="1"/>
  <c r="AV58" i="1"/>
  <c r="AU58" i="1"/>
  <c r="AV57" i="1"/>
  <c r="AU57" i="1"/>
  <c r="AV56" i="1"/>
  <c r="AU56" i="1"/>
  <c r="AV306" i="1"/>
  <c r="AU306" i="1"/>
  <c r="AV55" i="1"/>
  <c r="AU55" i="1"/>
  <c r="AV54" i="1"/>
  <c r="AU54" i="1"/>
  <c r="AV359" i="1"/>
  <c r="AU359" i="1"/>
  <c r="AV358" i="1"/>
  <c r="AU358" i="1"/>
  <c r="AV357" i="1"/>
  <c r="AU357" i="1"/>
  <c r="AV53" i="1"/>
  <c r="AU53" i="1"/>
  <c r="AV356" i="1"/>
  <c r="AU356" i="1"/>
  <c r="AV52" i="1"/>
  <c r="AU52" i="1"/>
  <c r="AV51" i="1"/>
  <c r="AU51" i="1"/>
  <c r="AV26" i="1"/>
  <c r="AU26" i="1"/>
  <c r="AV50" i="1"/>
  <c r="AU50" i="1"/>
  <c r="AV355" i="1"/>
  <c r="AU355" i="1"/>
  <c r="AV49" i="1"/>
  <c r="AU49" i="1"/>
  <c r="AV48" i="1"/>
  <c r="AU48" i="1"/>
  <c r="AV47" i="1"/>
  <c r="AU47" i="1"/>
  <c r="AV46" i="1"/>
  <c r="AU46" i="1"/>
  <c r="AV19" i="1"/>
  <c r="AU19" i="1"/>
  <c r="AV28" i="1"/>
  <c r="AU28" i="1"/>
  <c r="AV354" i="1"/>
  <c r="AU354" i="1"/>
  <c r="AV320" i="1"/>
  <c r="AU320" i="1"/>
  <c r="AV45" i="1"/>
  <c r="AU45" i="1"/>
  <c r="AV353" i="1"/>
  <c r="AU353" i="1"/>
  <c r="AV44" i="1"/>
  <c r="AU44" i="1"/>
  <c r="AV34" i="1"/>
  <c r="AU34" i="1"/>
  <c r="AV43" i="1"/>
  <c r="AU43" i="1"/>
  <c r="AV42" i="1"/>
  <c r="AU42" i="1"/>
  <c r="AV352" i="1"/>
  <c r="AU352" i="1"/>
  <c r="AV351" i="1"/>
  <c r="AU351" i="1"/>
  <c r="AV41" i="1"/>
  <c r="AU41" i="1"/>
  <c r="AV40" i="1"/>
  <c r="AU40" i="1"/>
  <c r="AV39" i="1"/>
  <c r="AU39" i="1"/>
  <c r="AV38" i="1"/>
  <c r="AU38" i="1"/>
  <c r="AV350" i="1"/>
  <c r="AU350" i="1"/>
  <c r="AV349" i="1"/>
  <c r="AU349" i="1"/>
  <c r="AV5" i="1"/>
  <c r="AU5" i="1"/>
  <c r="AV37" i="1"/>
  <c r="AU37" i="1"/>
  <c r="AV4" i="1"/>
  <c r="AU4" i="1"/>
  <c r="AV36" i="1"/>
  <c r="AU36" i="1"/>
  <c r="AV348" i="1"/>
  <c r="AU348" i="1"/>
  <c r="AV29" i="1"/>
  <c r="AU29" i="1"/>
  <c r="AV341" i="1"/>
  <c r="AU341" i="1"/>
  <c r="AV329" i="1"/>
  <c r="AU329" i="1"/>
  <c r="AV347" i="1"/>
  <c r="AU347" i="1"/>
  <c r="AV333" i="1"/>
  <c r="AU333" i="1"/>
  <c r="AV323" i="1"/>
  <c r="AU323" i="1"/>
  <c r="AV346" i="1"/>
  <c r="AU346" i="1"/>
  <c r="AV326" i="1"/>
  <c r="AU326" i="1"/>
  <c r="AV12" i="1"/>
  <c r="AU12" i="1"/>
  <c r="AV18" i="1"/>
  <c r="AU18" i="1"/>
  <c r="AV23" i="1"/>
  <c r="AU23" i="1"/>
  <c r="AW214" i="1" l="1"/>
  <c r="AW478" i="1"/>
  <c r="AW216" i="1"/>
  <c r="AW218" i="1"/>
  <c r="AW220" i="1"/>
  <c r="AW221" i="1"/>
  <c r="AW223" i="1"/>
  <c r="AW225" i="1"/>
  <c r="AW227" i="1"/>
  <c r="AW229" i="1"/>
  <c r="AW231" i="1"/>
  <c r="AW233" i="1"/>
  <c r="AW235" i="1"/>
  <c r="AW17" i="1"/>
  <c r="AW237" i="1"/>
  <c r="AW238" i="1"/>
  <c r="AW482" i="1"/>
  <c r="AW239" i="1"/>
  <c r="AW484" i="1"/>
  <c r="AW241" i="1"/>
  <c r="AW243" i="1"/>
  <c r="AW490" i="1"/>
  <c r="AW474" i="1"/>
  <c r="AW215" i="1"/>
  <c r="AW217" i="1"/>
  <c r="AW479" i="1"/>
  <c r="AW224" i="1"/>
  <c r="AW228" i="1"/>
  <c r="AW232" i="1"/>
  <c r="AW236" i="1"/>
  <c r="AW480" i="1"/>
  <c r="AW483" i="1"/>
  <c r="AW485" i="1"/>
  <c r="AW252" i="1"/>
  <c r="AW213" i="1"/>
  <c r="AW15" i="1"/>
  <c r="AW219" i="1"/>
  <c r="AW222" i="1"/>
  <c r="AW226" i="1"/>
  <c r="AW230" i="1"/>
  <c r="AW234" i="1"/>
  <c r="AW337" i="1"/>
  <c r="AW481" i="1"/>
  <c r="AW240" i="1"/>
  <c r="AW242" i="1"/>
  <c r="AW489" i="1"/>
  <c r="AW276" i="1"/>
  <c r="AW27" i="1"/>
  <c r="AW181" i="1"/>
  <c r="AW182" i="1"/>
  <c r="AW463" i="1"/>
  <c r="AW183" i="1"/>
  <c r="AW464" i="1"/>
  <c r="AW465" i="1"/>
  <c r="AW184" i="1"/>
  <c r="AW185" i="1"/>
  <c r="AW186" i="1"/>
  <c r="AW187" i="1"/>
  <c r="AW188" i="1"/>
  <c r="AW296" i="1"/>
  <c r="AW466" i="1"/>
  <c r="AW345" i="1"/>
  <c r="AW14" i="1"/>
  <c r="AW189" i="1"/>
  <c r="AW190" i="1"/>
  <c r="AW191" i="1"/>
  <c r="AW467" i="1"/>
  <c r="AW192" i="1"/>
  <c r="AW193" i="1"/>
  <c r="AW468" i="1"/>
  <c r="AW194" i="1"/>
  <c r="AW195" i="1"/>
  <c r="AW196" i="1"/>
  <c r="AW197" i="1"/>
  <c r="AW198" i="1"/>
  <c r="AW469" i="1"/>
  <c r="AW277" i="1"/>
  <c r="AW470" i="1"/>
  <c r="AW294" i="1"/>
  <c r="AW199" i="1"/>
  <c r="AW471" i="1"/>
  <c r="AW200" i="1"/>
  <c r="AW201" i="1"/>
  <c r="AW472" i="1"/>
  <c r="AW473" i="1"/>
  <c r="AW202" i="1"/>
  <c r="AW253" i="1"/>
  <c r="AW23" i="1"/>
  <c r="AW18" i="1"/>
  <c r="AW12" i="1"/>
  <c r="AW326" i="1"/>
  <c r="AW346" i="1"/>
  <c r="AW323" i="1"/>
  <c r="AW333" i="1"/>
  <c r="AW341" i="1"/>
  <c r="AW29" i="1"/>
  <c r="AW348" i="1"/>
  <c r="AW36" i="1"/>
  <c r="AW4" i="1"/>
  <c r="AW37" i="1"/>
  <c r="AW47" i="1"/>
  <c r="AW48" i="1"/>
  <c r="AW49" i="1"/>
  <c r="AW51" i="1"/>
  <c r="AW52" i="1"/>
  <c r="AW356" i="1"/>
  <c r="AW289" i="1"/>
  <c r="AW103" i="1"/>
  <c r="AW416" i="1"/>
  <c r="AW104" i="1"/>
  <c r="AW106" i="1"/>
  <c r="AW418" i="1"/>
  <c r="AW118" i="1"/>
  <c r="AW424" i="1"/>
  <c r="AW119" i="1"/>
  <c r="AW120" i="1"/>
  <c r="AW121" i="1"/>
  <c r="AW331" i="1"/>
  <c r="AW303" i="1"/>
  <c r="AW293" i="1"/>
  <c r="AW122" i="1"/>
  <c r="AW123" i="1"/>
  <c r="AW124" i="1"/>
  <c r="AW125" i="1"/>
  <c r="AW126" i="1"/>
  <c r="AW309" i="1"/>
  <c r="AW425" i="1"/>
  <c r="AW127" i="1"/>
  <c r="AW128" i="1"/>
  <c r="AW426" i="1"/>
  <c r="AW129" i="1"/>
  <c r="AW130" i="1"/>
  <c r="AW321" i="1"/>
  <c r="AW131" i="1"/>
  <c r="AW292" i="1"/>
  <c r="AW6" i="1"/>
  <c r="AW427" i="1"/>
  <c r="AW31" i="1"/>
  <c r="AW428" i="1"/>
  <c r="AW429" i="1"/>
  <c r="AW132" i="1"/>
  <c r="AW282" i="1"/>
  <c r="AW338" i="1"/>
  <c r="AW274" i="1"/>
  <c r="AW430" i="1"/>
  <c r="AW133" i="1"/>
  <c r="AW312" i="1"/>
  <c r="AW431" i="1"/>
  <c r="AW134" i="1"/>
  <c r="AW432" i="1"/>
  <c r="AW300" i="1"/>
  <c r="AW33" i="1"/>
  <c r="AW433" i="1"/>
  <c r="AW135" i="1"/>
  <c r="AW136" i="1"/>
  <c r="AW434" i="1"/>
  <c r="AW435" i="1"/>
  <c r="AW24" i="1"/>
  <c r="AW288" i="1"/>
  <c r="AW307" i="1"/>
  <c r="AW8" i="1"/>
  <c r="AW137" i="1"/>
  <c r="AW436" i="1"/>
  <c r="AW138" i="1"/>
  <c r="AW286" i="1"/>
  <c r="AW139" i="1"/>
  <c r="AW140" i="1"/>
  <c r="AW141" i="1"/>
  <c r="AW318" i="1"/>
  <c r="AW319" i="1"/>
  <c r="AW437" i="1"/>
  <c r="AW305" i="1"/>
  <c r="AW438" i="1"/>
  <c r="AW439" i="1"/>
  <c r="AW142" i="1"/>
  <c r="AW440" i="1"/>
  <c r="AW143" i="1"/>
  <c r="AW144" i="1"/>
  <c r="AW441" i="1"/>
  <c r="AW145" i="1"/>
  <c r="AW146" i="1"/>
  <c r="AW203" i="1"/>
  <c r="AW204" i="1"/>
  <c r="AW205" i="1"/>
  <c r="AW206" i="1"/>
  <c r="AW207" i="1"/>
  <c r="AW208" i="1"/>
  <c r="AW16" i="1"/>
  <c r="AW209" i="1"/>
  <c r="AW287" i="1"/>
  <c r="AW210" i="1"/>
  <c r="AW475" i="1"/>
  <c r="AW476" i="1"/>
  <c r="AW211" i="1"/>
  <c r="AW212" i="1"/>
  <c r="AW10" i="1"/>
  <c r="AW7" i="1"/>
  <c r="AW477" i="1"/>
  <c r="AW261" i="1"/>
  <c r="AW262" i="1"/>
  <c r="AW265" i="1"/>
  <c r="AW266" i="1"/>
  <c r="AW67" i="1"/>
  <c r="AW68" i="1"/>
  <c r="AW366" i="1"/>
  <c r="AW367" i="1"/>
  <c r="AW368" i="1"/>
  <c r="AW302" i="1"/>
  <c r="AW298" i="1"/>
  <c r="AW339" i="1"/>
  <c r="AW375" i="1"/>
  <c r="AW376" i="1"/>
  <c r="AW377" i="1"/>
  <c r="AW378" i="1"/>
  <c r="AW72" i="1"/>
  <c r="AW381" i="1"/>
  <c r="AW332" i="1"/>
  <c r="AW73" i="1"/>
  <c r="AW13" i="1"/>
  <c r="AW384" i="1"/>
  <c r="AW317" i="1"/>
  <c r="AW385" i="1"/>
  <c r="AW386" i="1"/>
  <c r="AW394" i="1"/>
  <c r="AW395" i="1"/>
  <c r="AW77" i="1"/>
  <c r="AW311" i="1"/>
  <c r="AW396" i="1"/>
  <c r="AW79" i="1"/>
  <c r="AW254" i="1"/>
  <c r="AW255" i="1"/>
  <c r="AW256" i="1"/>
  <c r="AW257" i="1"/>
  <c r="AW53" i="1"/>
  <c r="AW361" i="1"/>
  <c r="AW362" i="1"/>
  <c r="AW63" i="1"/>
  <c r="AW364" i="1"/>
  <c r="AW66" i="1"/>
  <c r="AW147" i="1"/>
  <c r="AW148" i="1"/>
  <c r="AW273" i="1"/>
  <c r="AW442" i="1"/>
  <c r="AW443" i="1"/>
  <c r="AW32" i="1"/>
  <c r="AW3" i="1"/>
  <c r="AW328" i="1"/>
  <c r="AW444" i="1"/>
  <c r="AW149" i="1"/>
  <c r="AW325" i="1"/>
  <c r="AW150" i="1"/>
  <c r="AW299" i="1"/>
  <c r="AW151" i="1"/>
  <c r="AW445" i="1"/>
  <c r="AW152" i="1"/>
  <c r="AW446" i="1"/>
  <c r="AW153" i="1"/>
  <c r="AW154" i="1"/>
  <c r="AW297" i="1"/>
  <c r="AW447" i="1"/>
  <c r="AW155" i="1"/>
  <c r="AW156" i="1"/>
  <c r="AW35" i="1"/>
  <c r="AW448" i="1"/>
  <c r="AW157" i="1"/>
  <c r="AW158" i="1"/>
  <c r="AW159" i="1"/>
  <c r="AW160" i="1"/>
  <c r="AW449" i="1"/>
  <c r="AW161" i="1"/>
  <c r="AW162" i="1"/>
  <c r="AW163" i="1"/>
  <c r="AW450" i="1"/>
  <c r="AW451" i="1"/>
  <c r="AW452" i="1"/>
  <c r="AW453" i="1"/>
  <c r="AW164" i="1"/>
  <c r="AW454" i="1"/>
  <c r="AW165" i="1"/>
  <c r="AW11" i="1"/>
  <c r="AW166" i="1"/>
  <c r="AW455" i="1"/>
  <c r="AW496" i="1"/>
  <c r="AW271" i="1"/>
  <c r="AW497" i="1"/>
  <c r="AW493" i="1"/>
  <c r="AW44" i="1"/>
  <c r="AW353" i="1"/>
  <c r="AW45" i="1"/>
  <c r="AW19" i="1"/>
  <c r="AW46" i="1"/>
  <c r="AW80" i="1"/>
  <c r="AW397" i="1"/>
  <c r="AW81" i="1"/>
  <c r="AW82" i="1"/>
  <c r="AW313" i="1"/>
  <c r="AW281" i="1"/>
  <c r="AW398" i="1"/>
  <c r="AW399" i="1"/>
  <c r="AW400" i="1"/>
  <c r="AW102" i="1"/>
  <c r="AW415" i="1"/>
  <c r="AW39" i="1"/>
  <c r="AW40" i="1"/>
  <c r="AW41" i="1"/>
  <c r="AW351" i="1"/>
  <c r="AW43" i="1"/>
  <c r="AW34" i="1"/>
  <c r="AW56" i="1"/>
  <c r="AW57" i="1"/>
  <c r="AW58" i="1"/>
  <c r="AW360" i="1"/>
  <c r="AW62" i="1"/>
  <c r="AW322" i="1"/>
  <c r="AW371" i="1"/>
  <c r="AW373" i="1"/>
  <c r="AW374" i="1"/>
  <c r="AW389" i="1"/>
  <c r="AW76" i="1"/>
  <c r="AW390" i="1"/>
  <c r="AW391" i="1"/>
  <c r="AW393" i="1"/>
  <c r="AW342" i="1"/>
  <c r="AW290" i="1"/>
  <c r="AW84" i="1"/>
  <c r="AW405" i="1"/>
  <c r="AW406" i="1"/>
  <c r="AW85" i="1"/>
  <c r="AW86" i="1"/>
  <c r="AW407" i="1"/>
  <c r="AW408" i="1"/>
  <c r="AW409" i="1"/>
  <c r="AW280" i="1"/>
  <c r="AW315" i="1"/>
  <c r="AW87" i="1"/>
  <c r="AW308" i="1"/>
  <c r="AW410" i="1"/>
  <c r="AW88" i="1"/>
  <c r="AW89" i="1"/>
  <c r="AW310" i="1"/>
  <c r="AW344" i="1"/>
  <c r="AW301" i="1"/>
  <c r="AW90" i="1"/>
  <c r="AW411" i="1"/>
  <c r="AW91" i="1"/>
  <c r="AW92" i="1"/>
  <c r="AW412" i="1"/>
  <c r="AW330" i="1"/>
  <c r="AW295" i="1"/>
  <c r="AW93" i="1"/>
  <c r="AW291" i="1"/>
  <c r="AW94" i="1"/>
  <c r="AW413" i="1"/>
  <c r="AW96" i="1"/>
  <c r="AW97" i="1"/>
  <c r="AW20" i="1"/>
  <c r="AW99" i="1"/>
  <c r="AW113" i="1"/>
  <c r="AW422" i="1"/>
  <c r="AW247" i="1"/>
  <c r="AW498" i="1"/>
  <c r="AW259" i="1"/>
  <c r="AW350" i="1"/>
  <c r="AW38" i="1"/>
  <c r="AW357" i="1"/>
  <c r="AW358" i="1"/>
  <c r="AW55" i="1"/>
  <c r="AW306" i="1"/>
  <c r="AW314" i="1"/>
  <c r="AW75" i="1"/>
  <c r="AW401" i="1"/>
  <c r="AW107" i="1"/>
  <c r="AW419" i="1"/>
  <c r="AW108" i="1"/>
  <c r="AW420" i="1"/>
  <c r="AW109" i="1"/>
  <c r="AW110" i="1"/>
  <c r="AW111" i="1"/>
  <c r="AW421" i="1"/>
  <c r="AW316" i="1"/>
  <c r="AW112" i="1"/>
  <c r="AW347" i="1"/>
  <c r="AW329" i="1"/>
  <c r="AW5" i="1"/>
  <c r="AW349" i="1"/>
  <c r="AW352" i="1"/>
  <c r="AW42" i="1"/>
  <c r="AW354" i="1"/>
  <c r="AW28" i="1"/>
  <c r="AW50" i="1"/>
  <c r="AW26" i="1"/>
  <c r="AW359" i="1"/>
  <c r="AW54" i="1"/>
  <c r="AW60" i="1"/>
  <c r="AW61" i="1"/>
  <c r="AW64" i="1"/>
  <c r="AW65" i="1"/>
  <c r="AW70" i="1"/>
  <c r="AW365" i="1"/>
  <c r="AW370" i="1"/>
  <c r="AW335" i="1"/>
  <c r="AW279" i="1"/>
  <c r="AW372" i="1"/>
  <c r="AW379" i="1"/>
  <c r="AW380" i="1"/>
  <c r="AW383" i="1"/>
  <c r="AW74" i="1"/>
  <c r="AW387" i="1"/>
  <c r="AW388" i="1"/>
  <c r="AW327" i="1"/>
  <c r="AW392" i="1"/>
  <c r="AW78" i="1"/>
  <c r="AW334" i="1"/>
  <c r="AW285" i="1"/>
  <c r="AW83" i="1"/>
  <c r="AW402" i="1"/>
  <c r="AW403" i="1"/>
  <c r="AW414" i="1"/>
  <c r="AW98" i="1"/>
  <c r="AW117" i="1"/>
  <c r="AW404" i="1"/>
  <c r="AW30" i="1"/>
  <c r="AW320" i="1"/>
  <c r="AW355" i="1"/>
  <c r="AW59" i="1"/>
  <c r="AW363" i="1"/>
  <c r="AW69" i="1"/>
  <c r="AW25" i="1"/>
  <c r="AW324" i="1"/>
  <c r="AW369" i="1"/>
  <c r="AW71" i="1"/>
  <c r="AW304" i="1"/>
  <c r="AW382" i="1"/>
  <c r="AW284" i="1"/>
  <c r="AW336" i="1"/>
  <c r="AW116" i="1"/>
  <c r="AW275" i="1"/>
  <c r="AW244" i="1"/>
  <c r="AW486" i="1"/>
  <c r="AW487" i="1"/>
  <c r="AW488" i="1"/>
  <c r="AW250" i="1"/>
  <c r="AW251" i="1"/>
  <c r="AW272" i="1"/>
  <c r="AW423" i="1"/>
  <c r="AW245" i="1"/>
  <c r="AW246" i="1"/>
  <c r="AW491" i="1"/>
  <c r="AW9" i="1"/>
  <c r="AW260" i="1"/>
  <c r="AW343" i="1"/>
  <c r="AW267" i="1"/>
  <c r="AW268" i="1"/>
  <c r="AW168" i="1"/>
  <c r="AW456" i="1"/>
  <c r="AW169" i="1"/>
  <c r="AW457" i="1"/>
  <c r="AW458" i="1"/>
  <c r="AW459" i="1"/>
  <c r="AW340" i="1"/>
  <c r="AW170" i="1"/>
  <c r="AW171" i="1"/>
  <c r="AW172" i="1"/>
  <c r="AW173" i="1"/>
  <c r="AW21" i="1"/>
  <c r="AW174" i="1"/>
  <c r="AW460" i="1"/>
  <c r="AW175" i="1"/>
  <c r="AW176" i="1"/>
  <c r="AW283" i="1"/>
  <c r="AW177" i="1"/>
  <c r="AW178" i="1"/>
  <c r="AW461" i="1"/>
  <c r="AW462" i="1"/>
  <c r="AW269" i="1"/>
  <c r="AW494" i="1"/>
  <c r="AW278" i="1"/>
  <c r="AW95" i="1"/>
  <c r="AW100" i="1"/>
  <c r="AW101" i="1"/>
  <c r="AW417" i="1"/>
  <c r="AW105" i="1"/>
  <c r="AW114" i="1"/>
  <c r="AW115" i="1"/>
  <c r="AW179" i="1"/>
  <c r="AW180" i="1"/>
  <c r="AW22" i="1"/>
  <c r="AW248" i="1"/>
  <c r="AW249" i="1"/>
  <c r="AW492" i="1"/>
  <c r="AW258" i="1"/>
  <c r="AW263" i="1"/>
  <c r="AW264" i="1"/>
  <c r="AW270" i="1"/>
  <c r="AW495" i="1"/>
  <c r="AW167" i="1"/>
</calcChain>
</file>

<file path=xl/sharedStrings.xml><?xml version="1.0" encoding="utf-8"?>
<sst xmlns="http://schemas.openxmlformats.org/spreadsheetml/2006/main" count="7407" uniqueCount="3813">
  <si>
    <t>Protein IDs</t>
  </si>
  <si>
    <t>Majority protein IDs</t>
  </si>
  <si>
    <t>Peptide counts (all)</t>
  </si>
  <si>
    <t>Peptide counts (razor+unique)</t>
  </si>
  <si>
    <t>Peptide counts (unique)</t>
  </si>
  <si>
    <t>Fasta headers</t>
  </si>
  <si>
    <t>Number of proteins</t>
  </si>
  <si>
    <t>Peptides</t>
  </si>
  <si>
    <t>Razor + unique peptides</t>
  </si>
  <si>
    <t>Unique peptides</t>
  </si>
  <si>
    <t>Peptides CPVL</t>
  </si>
  <si>
    <t>Peptides IgG(C)</t>
  </si>
  <si>
    <t>Peptides IgG(P)</t>
  </si>
  <si>
    <t>Peptides PSF1</t>
  </si>
  <si>
    <t>Razor + unique peptides CPVL</t>
  </si>
  <si>
    <t>Razor + unique peptides IgG(C)</t>
  </si>
  <si>
    <t>Razor + unique peptides IgG(P)</t>
  </si>
  <si>
    <t>Razor + unique peptides PSF1</t>
  </si>
  <si>
    <t>Unique peptides CPVL</t>
  </si>
  <si>
    <t>Unique peptides IgG(C)</t>
  </si>
  <si>
    <t>Unique peptides IgG(P)</t>
  </si>
  <si>
    <t>Unique peptides PSF1</t>
  </si>
  <si>
    <t>Sequence coverage [%]</t>
  </si>
  <si>
    <t>Unique + razor sequence coverage [%]</t>
  </si>
  <si>
    <t>Unique sequence coverage [%]</t>
  </si>
  <si>
    <t>Mol. weight [kDa]</t>
  </si>
  <si>
    <t>Sequence length</t>
  </si>
  <si>
    <t>Sequence lengths</t>
  </si>
  <si>
    <t>Fraction average</t>
  </si>
  <si>
    <t>Fraction 1</t>
  </si>
  <si>
    <t>Fraction 2</t>
  </si>
  <si>
    <t>Q-value</t>
  </si>
  <si>
    <t>Score</t>
  </si>
  <si>
    <t>Identification type CPVL</t>
  </si>
  <si>
    <t>Identification type IgG(C)</t>
  </si>
  <si>
    <t>Identification type IgG(P)</t>
  </si>
  <si>
    <t>Identification type PSF1</t>
  </si>
  <si>
    <t>Sequence coverage CPVL [%]</t>
  </si>
  <si>
    <t>Sequence coverage IgG(C) [%]</t>
  </si>
  <si>
    <t>Sequence coverage IgG(P) [%]</t>
  </si>
  <si>
    <t>Sequence coverage PSF1 [%]</t>
  </si>
  <si>
    <t>Intensity</t>
  </si>
  <si>
    <t>Intensity CPVL</t>
    <phoneticPr fontId="2" type="noConversion"/>
  </si>
  <si>
    <t>Intensity IgG(C)</t>
    <phoneticPr fontId="2" type="noConversion"/>
  </si>
  <si>
    <t>Intensity IgG(P)</t>
    <phoneticPr fontId="2" type="noConversion"/>
  </si>
  <si>
    <t>Intensity PSF1</t>
    <phoneticPr fontId="2" type="noConversion"/>
  </si>
  <si>
    <t>LFQ intensity CPVL</t>
  </si>
  <si>
    <t>LFQ intensity IgG(C)</t>
  </si>
  <si>
    <t>LFQ intensity IgG(P)</t>
  </si>
  <si>
    <t>LFQ intensity PSF1</t>
  </si>
  <si>
    <t>MS/MS Count CPVL</t>
  </si>
  <si>
    <t>MS/MS Count IgG(C)</t>
  </si>
  <si>
    <t>MS/MS Count IgG(P)</t>
  </si>
  <si>
    <t>MS/MS Count PSF1</t>
  </si>
  <si>
    <t>MS/MS Count</t>
  </si>
  <si>
    <t>Only identified by site</t>
  </si>
  <si>
    <t>Reverse</t>
  </si>
  <si>
    <t>Potential contaminant</t>
  </si>
  <si>
    <t>id</t>
  </si>
  <si>
    <t>Peptide IDs</t>
  </si>
  <si>
    <t>Peptide is razor</t>
  </si>
  <si>
    <t>Mod. peptide IDs</t>
  </si>
  <si>
    <t>Evidence IDs</t>
  </si>
  <si>
    <t>MS/MS IDs</t>
  </si>
  <si>
    <t>Best MS/MS</t>
  </si>
  <si>
    <t>Acetyl (K) site IDs</t>
  </si>
  <si>
    <t>Acetyl (K) site positions</t>
  </si>
  <si>
    <t>tr|K7ERE3|K7ERE3_HUMAN;CON__ENSEMBL:ENSP00000377550;sp|P13646|K1C13_HUMAN;tr|K7EMD9|K7EMD9_HUMAN;CON__P13646-1;sp|P35900|K1C20_HUMAN;CON__P35900;tr|J3QR55|J3QR55_HUMAN;tr|K7EQH6|K7EQH6_HUMAN;tr|G3V1C2|G3V1C2_HUMAN;CON__O76011;sp|Q9C075|K1C23_HUMAN;CON__Q9C075;tr|A0A140TA69|A0A140TA69_HUMAN;tr|A0A140TA62|A0A140TA62_HUMAN;sp|O76011|KRT34_HUMAN;CON__Q8IUT8</t>
  </si>
  <si>
    <t>tr|K7ERE3|K7ERE3_HUMAN;CON__ENSEMBL:ENSP00000377550;sp|P13646|K1C13_HUMAN;tr|K7EMD9|K7EMD9_HUMAN;CON__P13646-1</t>
  </si>
  <si>
    <t>8;8;8;7;6;3;3;2;2;2;2;2;2;2;2;2;2</t>
  </si>
  <si>
    <t>2;2;2;2;2;2;2;2;2;2;2;2;2;2;2;2;2</t>
  </si>
  <si>
    <t>0;0;0;0;0;0;0;0;0;0;0;0;0;0;0;0;0</t>
  </si>
  <si>
    <t>415;420;458;165;458;424;424;149;162;236;394;422;422;436;436;436;436</t>
  </si>
  <si>
    <t>NaN</t>
  </si>
  <si>
    <t>By MS/MS</t>
  </si>
  <si>
    <t>By matching</t>
  </si>
  <si>
    <t>+</t>
  </si>
  <si>
    <t>152;1151;1152;1180;1181;1206;1808;1809</t>
  </si>
  <si>
    <t>False;False;False;True;True;False;False;False</t>
  </si>
  <si>
    <t>152;1154;1155;1183;1184;1209;1811;1812</t>
  </si>
  <si>
    <t>291;292;293;2494;2495;2496;2497;2498;2499;2500;2562;2563;2617;3784;3785;3786;3787;3788;3789;3790;3791</t>
  </si>
  <si>
    <t>509;510;4827;4828;4829;4830;4831;4832;4833;4834;4835;4836;4934;4935;5064;7107;7108;7109;7110;7111;7112;7113;7114;7115;7116;7117;7118;7119;7120;7121</t>
  </si>
  <si>
    <t>510;4828;4835;4934;4935;5064;7108;7113</t>
  </si>
  <si>
    <t>sp|O76013|KRT36_HUMAN;CON__O76013;sp|O76014|KRT37_HUMAN;sp|O76015|KRT38_HUMAN;CON__O76015;CON__O76014</t>
  </si>
  <si>
    <t>4;4;2;2;2;2</t>
  </si>
  <si>
    <t>2;2;0;0;0;0</t>
  </si>
  <si>
    <t>1;1;0;0;0;0</t>
  </si>
  <si>
    <t xml:space="preserve">&gt;sp|O76013|KRT36_HUMAN Keratin, type I cuticular Ha6 OS=Homo sapiens OX=9606 GN=KRT36 PE=2 SV=1;&gt;O76013 SWISS-PROT:O76013 Keratin, type I cuticular HA6 (Hair keratin, type I HA6);&gt;sp|O76014|KRT37_HUMAN Keratin, type I cuticular Ha7 OS=Homo sapiens OX=9606 </t>
  </si>
  <si>
    <t>467;467;449;456;456;471</t>
  </si>
  <si>
    <t>1151;1507;1780;1786</t>
  </si>
  <si>
    <t>False;True;True;False</t>
  </si>
  <si>
    <t>1154;1510;1783;1789</t>
  </si>
  <si>
    <t>2494;2495;2496;2497;3207;3208;3739;3747</t>
  </si>
  <si>
    <t>4827;4828;4829;4830;4831;4832;4833;4834;6025;6026;6027;6028;7030;7051</t>
  </si>
  <si>
    <t>4828;6025;7030;7051</t>
  </si>
  <si>
    <t>sp|O95678|K2C75_HUMAN;CON__O95678</t>
  </si>
  <si>
    <t>8;8</t>
  </si>
  <si>
    <t>2;2</t>
  </si>
  <si>
    <t>551;551</t>
  </si>
  <si>
    <t>515;516;561;1165;1624;2084;2085;2182</t>
  </si>
  <si>
    <t>False;False;False;False;False;True;True;False</t>
  </si>
  <si>
    <t>517;518;563;1168;1627;2087;2088;2185</t>
  </si>
  <si>
    <t>1088;1089;1090;1091;1092;1093;1094;1095;1096;1097;1098;1220;1221;2519;2520;3410;3411;3412;3413;3414;3415;4380;4381;4382;4602;4603</t>
  </si>
  <si>
    <t>2013;2014;2015;2016;2017;2018;2019;2020;2021;2022;2023;2024;2025;2026;2027;2028;2029;2315;4859;6394;6395;6396;6397;6398;6399;6400;6401;6402;6403;6404;6405;6406;8149;8150;8151;8152;8153;8154;8485</t>
  </si>
  <si>
    <t>2013;2015;2315;4859;6404;8149;8152;8485</t>
  </si>
  <si>
    <t>sp|P02533|K1C14_HUMAN;CON__P02533;sp|Q04695|K1C17_HUMAN;CON__Q04695;tr|F5GWP8|F5GWP8_HUMAN;CON__Q9QWL7;CON__Q6IFX2;tr|K7EPJ9|K7EPJ9_HUMAN;sp|P08727|K1C19_HUMAN;CON__P08727;CON__P19001;tr|C9JM50|C9JM50_HUMAN;CON__Q61782;tr|K7ESE1|K7ESE1_HUMAN;tr|A8MT21|A8MT21_HUMAN;tr|K7ENV3|K7ENV3_HUMAN;tr|A0A3B3IS58|A0A3B3IS58_HUMAN;tr|K7EMS3|K7EMS3_HUMAN;tr|C9JTG5|C9JTG5_HUMAN;sp|Q8N1A0|KT222_HUMAN;CON__Q8N1A0;CON__Q9D312</t>
  </si>
  <si>
    <t>sp|P02533|K1C14_HUMAN;CON__P02533</t>
  </si>
  <si>
    <t>13;13;6;6;5;5;5;4;4;4;4;3;2;2;2;1;1;1;1;1;1;1</t>
  </si>
  <si>
    <t>9;9;4;4;4;3;4;2;2;2;2;1;2;2;2;1;1;1;1;1;1;1</t>
  </si>
  <si>
    <t>5;5;2;2;2;1;1;1;0;0;0;0;1;2;0;0;0;0;0;0;0;0</t>
  </si>
  <si>
    <t>&gt;sp|P02533|K1C14_HUMAN Keratin, type I cytoskeletal 14 OS=Homo sapiens OX=9606 GN=KRT14 PE=1 SV=4;&gt;P02533 SWISS-PROT:P02533 Tax_Id=9606 Gene_Symbol=KRT14 Keratin, type I cytoskeletal 14</t>
  </si>
  <si>
    <t>472;472;432;432;349;433;452;231;400;400;403;196;93;95;291;48;98;181;220;295;295;431</t>
  </si>
  <si>
    <t>152;206;490;937;944;1015;1151;1179;1206;1321;2413;2514;2515</t>
  </si>
  <si>
    <t>True;True;True;True;True;True;False;False;True;True;True;False;False</t>
  </si>
  <si>
    <t>152;208;492;939;946;1017;1154;1182;1209;1324;2416;2517;2518</t>
  </si>
  <si>
    <t>291;292;293;435;436;437;438;1021;2042;2043;2051;2052;2201;2202;2203;2494;2495;2496;2497;2553;2554;2555;2556;2557;2558;2559;2560;2561;2617;2846;2847;2848;5208;5209;5210;5440;5441;5442;5443</t>
  </si>
  <si>
    <t>509;510;795;796;797;798;799;800;801;802;803;804;1911;3916;3927;3928;3929;4177;4178;4179;4827;4828;4829;4830;4831;4832;4833;4834;4912;4913;4914;4915;4916;4917;4918;4919;4920;4921;4922;4923;4924;4925;4926;4927;4928;4929;4930;4931;4932;4933;5064;5413;5414;5415;9936;9937;9938;9939;9940;10355;10356;10357;10358;10359;10360;10361;10362;10363;10364;10365;10366;10367;10368</t>
  </si>
  <si>
    <t>510;804;1911;3916;3927;4177;4828;4921;5064;5414;9940;10355;10361</t>
  </si>
  <si>
    <t>sp|P02538|K2C6A_HUMAN;CON__P02538;CON__Q8VED5</t>
  </si>
  <si>
    <t>sp|P02538|K2C6A_HUMAN;CON__P02538</t>
  </si>
  <si>
    <t>14;14;5</t>
  </si>
  <si>
    <t>5;5;1</t>
  </si>
  <si>
    <t>1;1;0</t>
  </si>
  <si>
    <t>&gt;sp|P02538|K2C6A_HUMAN Keratin, type II cytoskeletal 6A OS=Homo sapiens OX=9606 GN=KRT6A PE=1 SV=3;&gt;P02538 SWISS-PROT:P02538 Tax_Id=9606 Gene_Symbol=KRT6A Keratin, type II cytoskeletal 6A</t>
  </si>
  <si>
    <t>564;564;531</t>
  </si>
  <si>
    <t>49;121;226;515;516;561;1165;1624;1760;1784;1901;1983;2182;2565</t>
  </si>
  <si>
    <t>True;True;False;False;False;True;False;False;False;False;True;True;False;False</t>
  </si>
  <si>
    <t>49;121;228;517;518;563;1168;1627;1763;1787;1904;1986;2185;2568</t>
  </si>
  <si>
    <t>76;216;217;218;471;472;473;1088;1089;1090;1091;1092;1093;1094;1095;1096;1097;1098;1220;1221;2519;2520;3410;3411;3412;3413;3414;3415;3701;3702;3703;3744;3969;3970;4172;4602;4603;5541;5542;5543;5544</t>
  </si>
  <si>
    <t>111;112;377;378;379;866;867;868;869;870;871;872;873;874;875;876;877;878;879;880;2013;2014;2015;2016;2017;2018;2019;2020;2021;2022;2023;2024;2025;2026;2027;2028;2029;2315;4859;6394;6395;6396;6397;6398;6399;6400;6401;6402;6403;6404;6405;6406;6931;6932;6933;7043;7044;7045;7046;7047;7048;7414;7801;8485;10543;10544;10545;10546;10547;10548</t>
  </si>
  <si>
    <t>111;378;874;2013;2015;2315;4859;6404;6932;7046;7414;7801;8485;10547</t>
  </si>
  <si>
    <t>sp|P02768|ALBU_HUMAN;CON__P02768-1;tr|A0A0C4DGB6|A0A0C4DGB6_HUMAN;tr|A0A087WWT3|A0A087WWT3_HUMAN;tr|H0YA55|H0YA55_HUMAN;tr|C9JKR2|C9JKR2_HUMAN;tr|B7WNR0|B7WNR0_HUMAN;tr|D6RHD5|D6RHD5_HUMAN;tr|H7C013|H7C013_HUMAN</t>
  </si>
  <si>
    <t>sp|P02768|ALBU_HUMAN;CON__P02768-1;tr|A0A0C4DGB6|A0A0C4DGB6_HUMAN;tr|A0A087WWT3|A0A087WWT3_HUMAN;tr|H0YA55|H0YA55_HUMAN;tr|C9JKR2|C9JKR2_HUMAN;tr|B7WNR0|B7WNR0_HUMAN;tr|D6RHD5|D6RHD5_HUMAN</t>
  </si>
  <si>
    <t>9;9;8;7;7;6;6;5;4</t>
  </si>
  <si>
    <t>5;5;4;5;3;4;4;3;2</t>
  </si>
  <si>
    <t>&gt;sp|P02768|ALBU_HUMAN Serum albumin OS=Homo sapiens OX=9606 GN=ALB PE=1 SV=2;&gt;P02768-1 SWISS-PROT:P02768-1 Tax_Id=9606 Gene_Symbol=ALB Isoform 1 of Serum albumin precursor;&gt;tr|A0A0C4DGB6|A0A0C4DGB6_HUMAN Serum albumin OS=Homo sapiens OX=9606 GN=ALB PE=1 SV</t>
  </si>
  <si>
    <t>609;609;604;396;454;417;494;459;197</t>
  </si>
  <si>
    <t>549;589;1139;1488;1509;1812;2484;2622;2623</t>
  </si>
  <si>
    <t>True;True;False;True;True;True;False;False;False</t>
  </si>
  <si>
    <t>551;591;1142;1491;1512;1815;2487;2625;2626</t>
  </si>
  <si>
    <t>1200;1201;1202;1203;1276;1277;1278;1279;1280;2461;2462;2463;2464;2465;2466;2467;2468;2469;2470;3173;3174;3175;3176;3177;3213;3214;3215;3216;3217;3796;3797;3798;3799;3800;3801;5369;5370;5371;5372;5373;5374;5375;5663;5664;5665;5666;5667</t>
  </si>
  <si>
    <t>2284;2285;2412;2413;2414;2415;2416;4770;4771;4772;4773;4774;4775;4776;4777;4778;4779;4780;4781;4782;4783;4784;4785;4786;5980;5981;5982;5983;5984;5985;5986;5987;6035;6036;6037;6038;6039;6040;6041;6042;6043;7127;7128;7129;7130;10215;10216;10217;10218;10219;10787;10788;10789;10790;10791</t>
  </si>
  <si>
    <t>2285;2415;4780;5985;6036;7130;10218;10787;10791</t>
  </si>
  <si>
    <t>sp|P04264|K2C1_HUMAN;CON__P04264</t>
  </si>
  <si>
    <t>32;32</t>
  </si>
  <si>
    <t>23;23</t>
  </si>
  <si>
    <t>&gt;sp|P04264|K2C1_HUMAN Keratin, type II cytoskeletal 1 OS=Homo sapiens OX=9606 GN=KRT1 PE=1 SV=6;&gt;P04264 SWISS-PROT:P04264 Tax_Id=9606 Gene_Symbol=KRT1 Keratin, type II cytoskeletal 1</t>
  </si>
  <si>
    <t>644;644</t>
  </si>
  <si>
    <t>50;51;382;563;564;600;666;854;855;1164;1354;1378;1573;1618;1646;1666;1749;1902;1903;1929;1934;1948;1967;1968;1977;1978;2140;2176;2192;2193;2552;2576</t>
  </si>
  <si>
    <t>True;True;True;True;True;True;True;True;True;True;True;True;True;True;True;True;True;True;True;True;True;True;True;True;True;True;True;True;True;True;True;True</t>
  </si>
  <si>
    <t>50;51;384;565;566;602;668;856;857;1167;1357;1381;1576;1621;1649;1669;1752;1905;1906;1932;1937;1951;1970;1971;1980;1981;2143;2179;2195;2196;2555;2579</t>
  </si>
  <si>
    <t>77;78;79;80;81;824;825;826;827;828;1223;1224;1225;1226;1227;1228;1229;1230;1231;1232;1233;1234;1235;1236;1237;1238;1239;1294;1295;1296;1297;1298;1299;1403;1404;1405;1406;1407;1859;1860;1861;1862;1863;1864;1865;1866;1867;2518;2920;2921;2922;2923;2924;2960;2961;2962;2963;3313;3398;3399;3464;3465;3466;3467;3502;3676;3677;3678;3679;3680;3681;3682;3971;3972;3973;3974;3975;3976;3977;3978;3979;3980;3981;4032;4033;4034;4042;4043;4044;4045;4070;4071;4072;4073;4074;4075;4076;4077;4078;4079;4080;4106;4107;4108;4109;4110;4111;4112;4113;4114;4115;4116;4117;4118;4131;4132;4133;4134;4135;4136;4137;4138;4139;4140;4141;4142;4143;4144;4145;4501;4502;4590;4622;4623;4624;4625;4626;4627;4628;4629;4630;4631;4632;4633;5514;5515;5516;5517;5518;5519;5520;5521;5522;5523;5524;5525;5559;5560;5561;5562;5563;5564;5565;5566;5567</t>
  </si>
  <si>
    <t>113;114;115;116;117;118;119;120;121;122;1605;1606;1607;1608;2317;2318;2319;2320;2321;2322;2323;2324;2325;2326;2327;2328;2329;2330;2331;2332;2333;2334;2335;2336;2337;2338;2339;2340;2341;2342;2343;2344;2345;2346;2347;2348;2349;2350;2351;2352;2353;2354;2355;2356;2357;2358;2359;2360;2361;2362;2363;2364;2365;2366;2367;2368;2369;2370;2371;2372;2432;2433;2434;2603;2604;2605;2606;3597;3598;3599;3600;3601;3602;3603;3604;3605;3606;3607;3608;3609;3610;3611;4856;4857;4858;5554;5555;5556;5557;5558;5559;5560;5608;5609;5610;6193;6380;6381;6382;6479;6480;6481;6482;6527;6894;6895;6896;6897;6898;6899;7415;7416;7417;7418;7419;7420;7421;7422;7423;7507;7508;7509;7510;7511;7512;7513;7514;7515;7516;7517;7518;7519;7520;7521;7522;7523;7524;7525;7532;7533;7534;7535;7536;7537;7538;7539;7540;7541;7542;7543;7544;7545;7546;7547;7548;7584;7585;7586;7587;7588;7589;7590;7591;7592;7593;7594;7595;7596;7597;7598;7599;7600;7601;7602;7603;7604;7605;7606;7607;7608;7609;7610;7611;7612;7613;7614;7615;7616;7617;7655;7656;7657;7658;7659;7660;7661;7662;7663;7664;7665;7666;7667;7668;7669;7670;7671;7672;7673;7674;7675;7676;7677;7678;7679;7680;7681;7682;7683;7684;7685;7686;7687;7688;7689;7690;7691;7692;7693;7694;7695;7696;7697;7698;7699;7700;7701;7702;7703;7704;7705;7706;7707;7708;7709;7710;7711;7712;7713;7714;7715;7716;7717;7718;7719;7720;7721;7722;7723;7739;7740;7741;7742;7743;7744;7745;7746;7747;7748;7749;7750;7751;7752;7753;7754;7755;7756;7757;7758;7759;7760;7761;7762;7763;7764;7765;7766;7767;7768;8295;8296;8297;8298;8299;8300;8301;8302;8303;8468;8469;8470;8517;8518;8519;8520;8521;8522;8523;8524;8525;8526;8527;8528;8529;8530;8531;8532;8533;8534;8535;8536;8537;8538;8539;8540;10495;10496;10497;10498;10499;10500;10501;10502;10503;10504;10505;10506;10507;10508;10509;10510;10511;10512;10513;10514;10515;10516;10517;10518;10519;10520;10521;10522;10523;10570;10571;10572;10573;10574;10575;10576;10577;10578;10579;10580;10581;10582;10583;10584;10585;10586;10587;10588;10589;10590;10591</t>
  </si>
  <si>
    <t>113;120;1608;2338;2356;2434;2604;3602;3606;4856;5557;5609;6193;6380;6482;6527;6899;7417;7421;7523;7540;7608;7668;7693;7740;7767;8300;8468;8517;8538;10517;10581</t>
  </si>
  <si>
    <t>sp|P08779|K1C16_HUMAN;CON__P08779</t>
  </si>
  <si>
    <t>10;10</t>
  </si>
  <si>
    <t>&gt;sp|P08779|K1C16_HUMAN Keratin, type I cytoskeletal 16 OS=Homo sapiens OX=9606 GN=KRT16 PE=1 SV=4;&gt;P08779 SWISS-PROT:P08779 Tax_Id=9606 Gene_Symbol=KRT16 Keratin, type I cytoskeletal 16</t>
  </si>
  <si>
    <t>473;473</t>
  </si>
  <si>
    <t>152;205;881;1015;1151;1179;1206;2413;2514;2515</t>
  </si>
  <si>
    <t>False;True;True;False;False;False;False;False;False;False</t>
  </si>
  <si>
    <t>152;207;883;1017;1154;1182;1209;2416;2517;2518</t>
  </si>
  <si>
    <t>291;292;293;432;433;434;1916;2201;2202;2203;2494;2495;2496;2497;2553;2554;2555;2556;2557;2558;2559;2560;2561;2617;5208;5209;5210;5440;5441;5442;5443</t>
  </si>
  <si>
    <t>509;510;791;792;793;794;3698;3699;4177;4178;4179;4827;4828;4829;4830;4831;4832;4833;4834;4912;4913;4914;4915;4916;4917;4918;4919;4920;4921;4922;4923;4924;4925;4926;4927;4928;4929;4930;4931;4932;4933;5064;9936;9937;9938;9939;9940;10355;10356;10357;10358;10359;10360;10361;10362;10363;10364;10365;10366;10367;10368</t>
  </si>
  <si>
    <t>510;794;3698;4177;4828;4921;5064;9940;10355;10361</t>
  </si>
  <si>
    <t>sp|P13645|K1C10_HUMAN;CON__P13645;CON__P02535-1;sp|Q7Z3Y7|K1C28_HUMAN;CON__Q148H6;CON__Q7Z3Y7;sp|Q2M2I5|K1C24_HUMAN;CON__Q2M2I5;sp|Q7Z3Z0|K1C25_HUMAN;CON__Q7Z3Z0;sp|Q7Z3Y8|K1C27_HUMAN;CON__Q7Z3Y8;tr|A0A3B3ITG2|A0A3B3ITG2_HUMAN;tr|F8VZY9|F8VZY9_HUMAN;CON__P05784;sp|P05783|K1C18_HUMAN;CON__A2AB72;sp|Q7Z3Y9|K1C26_HUMAN;CON__Q7Z3Y9;sp|Q99456|K1C12_HUMAN;CON__Q99456</t>
  </si>
  <si>
    <t>sp|P13645|K1C10_HUMAN;CON__P13645</t>
  </si>
  <si>
    <t>25;25;10;4;4;4;3;3;2;2;2;2;1;1;1;1;1;1;1;1;1</t>
  </si>
  <si>
    <t>18;18;5;1;1;1;0;0;1;1;1;1;0;0;0;0;0;0;0;0;0</t>
  </si>
  <si>
    <t>&gt;sp|P13645|K1C10_HUMAN Keratin, type I cytoskeletal 10 OS=Homo sapiens OX=9606 GN=KRT10 PE=1 SV=6;&gt;P13645 SWISS-PROT:P13645 Tax_Id=9606 Gene_Symbol=KRT10 Keratin, type I cytoskeletal 10</t>
  </si>
  <si>
    <t>584;593;570;464;464;486;525;525;450;450;459;459;206;391;423;430;453;468;468;494;494</t>
  </si>
  <si>
    <t>153;302;732;912;988;1014;1151;1152;1179;1204;1311;1678;1679;1804;1808;1809;1870;1886;1961;2019;2020;2414;2514;2515;2580</t>
  </si>
  <si>
    <t>True;True;True;True;True;True;True;True;True;True;True;True;True;True;True;True;True;True;True;True;True;True;True;True;True</t>
  </si>
  <si>
    <t>153;304;734;914;990;1016;1154;1155;1182;1207;1314;1681;1682;1807;1811;1812;1873;1889;1964;2022;2023;2417;2517;2518;2583</t>
  </si>
  <si>
    <t>294;295;296;297;298;627;628;629;630;631;632;1538;1539;1540;1541;1542;1543;1544;1545;1546;1547;1982;1983;1984;2134;2135;2136;2137;2138;2139;2140;2141;2198;2199;2200;2494;2495;2496;2497;2498;2499;2500;2553;2554;2555;2556;2557;2558;2559;2560;2561;2612;2613;2614;2615;2820;2821;2822;2823;2824;2825;3520;3521;3522;3523;3524;3525;3526;3527;3777;3778;3779;3784;3785;3786;3787;3788;3789;3790;3791;3902;3930;4100;4234;4235;4236;4237;4238;4239;4240;4241;4242;4243;4244;4245;4246;4247;4248;4249;4250;5211;5212;5213;5214;5215;5216;5440;5441;5442;5443;5580;5581;5582</t>
  </si>
  <si>
    <t>511;512;513;514;515;516;517;518;519;520;521;522;523;524;525;1160;1161;1162;1163;1164;1165;1166;1167;1168;1169;1170;1171;2816;2817;2818;2819;2820;2821;2822;2823;2824;2825;2826;2827;2828;2829;2830;2831;2832;2833;2834;2835;2836;2837;2838;3809;3810;4089;4090;4091;4092;4093;4094;4095;4096;4097;4098;4099;4100;4101;4173;4174;4175;4176;4827;4828;4829;4830;4831;4832;4833;4834;4835;4836;4912;4913;4914;4915;4916;4917;4918;4919;4920;4921;4922;4923;4924;4925;4926;4927;4928;4929;4930;4931;4932;4933;5053;5054;5055;5056;5057;5058;5059;5060;5061;5390;5391;5392;5393;6565;6566;6567;6568;6569;6570;6571;6572;6573;6574;6575;6576;6577;6578;6579;7096;7107;7108;7109;7110;7111;7112;7113;7114;7115;7116;7117;7118;7119;7120;7121;7308;7350;7648;7649;7942;7943;7944;7945;7946;7947;7948;7949;7950;7951;7952;7953;7954;7955;7956;7957;7958;7959;7960;9941;9942;9943;9944;9945;9946;9947;10355;10356;10357;10358;10359;10360;10361;10362;10363;10364;10365;10366;10367;10368;10608;10609;10610;10611</t>
  </si>
  <si>
    <t>515;1162;2820;3810;4100;4175;4828;4835;4921;5056;5393;6568;6573;7096;7108;7113;7308;7350;7648;7943;7960;9941;10355;10361;10610</t>
  </si>
  <si>
    <t>sp|P13647|K2C5_HUMAN;CON__P13647;tr|F8VV57|F8VV57_HUMAN;tr|H0YI76|H0YI76_HUMAN;tr|F8VU69|F8VU69_HUMAN</t>
  </si>
  <si>
    <t>sp|P13647|K2C5_HUMAN;CON__P13647</t>
  </si>
  <si>
    <t>15;15;4;3;1</t>
  </si>
  <si>
    <t>10;10;4;1;1</t>
  </si>
  <si>
    <t>3;3;2;0;0</t>
  </si>
  <si>
    <t>&gt;sp|P13647|K2C5_HUMAN Keratin, type II cytoskeletal 5 OS=Homo sapiens OX=9606 GN=KRT5 PE=1 SV=3;&gt;P13647 SWISS-PROT:P13647 Tax_Id=9606 Gene_Symbol=KRT5 Keratin, type II cytoskeletal 5</t>
  </si>
  <si>
    <t>590;590;132;201;147</t>
  </si>
  <si>
    <t>515;516;702;1000;1001;1165;1356;1624;1760;1784;1896;1984;2182;2418;2565</t>
  </si>
  <si>
    <t>False;False;True;True;True;False;True;False;True;True;True;True;False;True;True</t>
  </si>
  <si>
    <t>517;518;704;1002;1003;1168;1359;1627;1763;1787;1899;1987;2185;2421;2568</t>
  </si>
  <si>
    <t>1088;1089;1090;1091;1092;1093;1094;1095;1096;1097;1098;1473;1474;1475;2162;2163;2164;2165;2166;2167;2168;2169;2170;2519;2520;2926;3410;3411;3412;3413;3414;3415;3701;3702;3703;3744;3949;3950;3951;3952;3953;4173;4174;4175;4602;4603;5222;5223;5224;5225;5541;5542;5543;5544</t>
  </si>
  <si>
    <t>2013;2014;2015;2016;2017;2018;2019;2020;2021;2022;2023;2024;2025;2026;2027;2028;2029;2735;4127;4128;4129;4130;4131;4132;4133;4134;4135;4136;4137;4138;4859;5562;6394;6395;6396;6397;6398;6399;6400;6401;6402;6403;6404;6405;6406;6931;6932;6933;7043;7044;7045;7046;7047;7048;7376;7377;7378;7379;7380;7381;7382;7383;7384;7802;7803;7804;7805;7806;7807;8485;9951;9952;10543;10544;10545;10546;10547;10548</t>
  </si>
  <si>
    <t>2013;2015;2735;4134;4138;4859;5562;6404;6932;7046;7379;7804;8485;9951;10547</t>
  </si>
  <si>
    <t>sp|P78386|KRT85_HUMAN;CON__P78386;CON__P78385;sp|A6NCN2|KR87P_HUMAN;tr|F5GYI5|F5GYI5_HUMAN</t>
  </si>
  <si>
    <t>sp|P78386|KRT85_HUMAN;CON__P78386;CON__P78385</t>
  </si>
  <si>
    <t>6;6;5;2;2</t>
  </si>
  <si>
    <t>1;1;0;0;1</t>
  </si>
  <si>
    <t>0;0;0;0;0</t>
  </si>
  <si>
    <t>&gt;sp|P78386|KRT85_HUMAN Keratin, type II cuticular Hb5 OS=Homo sapiens OX=9606 GN=KRT85 PE=1 SV=1;&gt;P78386 SWISS-PROT:P78386 Keratin, type II cuticular Hb5 (Hair keratin, type II Hb5) - Homo sapiens (Human).;&gt;P78385 SWISS-PROT:P78385 Keratin, type II cuticul</t>
  </si>
  <si>
    <t>507;507;493;255;295</t>
  </si>
  <si>
    <t>503;504;560;1463;1526;2575</t>
  </si>
  <si>
    <t>False;False;False;True;False;False</t>
  </si>
  <si>
    <t>505;506;562;1466;1529;2578</t>
  </si>
  <si>
    <t>1046;1047;1048;1049;1219;3132;3242;5558</t>
  </si>
  <si>
    <t>1942;1943;1944;1945;1946;1947;1948;1949;1950;1951;2312;2313;2314;5889;6078;6079;10569</t>
  </si>
  <si>
    <t>1944;1949;2314;5889;6079;10569</t>
  </si>
  <si>
    <t>sp|Q3SY84|K2C71_HUMAN;CON__Q3SY84;sp|Q86Y46|K2C73_HUMAN;CON__Q32MB2;sp|Q14CN4|K2C72_HUMAN;CON__Q14CN4-1;CON__Q6IME9;sp|Q7RTS7|K2C74_HUMAN;CON__Q7RTS7;tr|F8W1S1|F8W1S1_HUMAN;tr|H0YIG3|H0YIG3_HUMAN</t>
  </si>
  <si>
    <t>sp|Q3SY84|K2C71_HUMAN;CON__Q3SY84;sp|Q86Y46|K2C73_HUMAN;CON__Q32MB2;sp|Q14CN4|K2C72_HUMAN;CON__Q14CN4-1;CON__Q6IME9;sp|Q7RTS7|K2C74_HUMAN;CON__Q7RTS7;tr|F8W1S1|F8W1S1_HUMAN</t>
  </si>
  <si>
    <t>4;4;4;4;3;3;3;3;3;3;1</t>
  </si>
  <si>
    <t>2;2;2;2;1;1;1;1;1;1;1</t>
  </si>
  <si>
    <t>1;1;1;1;1;1;1;1;1;1;1</t>
  </si>
  <si>
    <t>&gt;sp|Q3SY84|K2C71_HUMAN Keratin, type II cytoskeletal 71 OS=Homo sapiens OX=9606 GN=KRT71 PE=1 SV=3;&gt;Q3SY84 SWISS-PROT:Q3SY84 Tax_Id=9606 Gene_Symbol=KRT71 Keratin, type II cytoskeletal 71;&gt;sp|Q86Y46|K2C73_HUMAN Keratin, type II cytoskeletal 73 OS=Homo sapi</t>
  </si>
  <si>
    <t>523;523;540;540;511;511;520;529;529;543;192</t>
  </si>
  <si>
    <t>515;516;562;587</t>
  </si>
  <si>
    <t>False;False;True;True</t>
  </si>
  <si>
    <t>517;518;564;589</t>
  </si>
  <si>
    <t>1088;1089;1090;1091;1092;1093;1094;1095;1096;1097;1098;1222;1274</t>
  </si>
  <si>
    <t>2013;2014;2015;2016;2017;2018;2019;2020;2021;2022;2023;2024;2025;2026;2027;2028;2029;2316;2410</t>
  </si>
  <si>
    <t>2013;2015;2316;2410</t>
  </si>
  <si>
    <t>tr|Q5TCU3|Q5TCU3_HUMAN;tr|A7XZE4|A7XZE4_HUMAN;sp|P07951|TPM2_HUMAN;CON__Q3SX28;tr|Q5TCU8|Q5TCU8_HUMAN</t>
  </si>
  <si>
    <t>12;12;12;12;12</t>
  </si>
  <si>
    <t>1;1;1;1;1</t>
  </si>
  <si>
    <t>&gt;tr|Q5TCU3|Q5TCU3_HUMAN Tropomyosin beta chain OS=Homo sapiens OX=9606 GN=TPM2 PE=1 SV=1;&gt;tr|A7XZE4|A7XZE4_HUMAN Beta tropomyosin isoform OS=Homo sapiens OX=9606 GN=TPM2 PE=1 SV=1;&gt;sp|P07951|TPM2_HUMAN Tropomyosin beta chain OS=Homo sapiens OX=9606 GN=TPM2</t>
  </si>
  <si>
    <t>284;284;284;284;322</t>
  </si>
  <si>
    <t>246;247;973;974;1064;1065;1109;1182;1183;1501;1539;1855</t>
  </si>
  <si>
    <t>False;False;False;False;False;False;False;False;False;False;True;False</t>
  </si>
  <si>
    <t>248;249;975;976;1066;1067;1112;1185;1186;1504;1542;1858</t>
  </si>
  <si>
    <t>509;510;511;512;2102;2103;2104;2105;2106;2107;2108;2303;2304;2305;2400;2401;2564;2565;2566;2567;3201;3259;3877;3878</t>
  </si>
  <si>
    <t>940;941;942;943;4027;4028;4029;4030;4031;4032;4033;4414;4415;4416;4649;4650;4936;4937;4938;4939;4940;4941;4942;6017;6018;6101;7270;7271;7272;7273</t>
  </si>
  <si>
    <t>940;941;4027;4032;4414;4416;4649;4939;4941;6017;6101;7271</t>
  </si>
  <si>
    <t>6;6;5;5;5;4;4</t>
  </si>
  <si>
    <t>1;1;1;1;1;1;1</t>
  </si>
  <si>
    <t>493;493;486;486;505;484;505</t>
  </si>
  <si>
    <t>503;504;560;1408;1526;2575</t>
  </si>
  <si>
    <t>True;True;True;True;True;True</t>
  </si>
  <si>
    <t>505;506;562;1411;1529;2578</t>
  </si>
  <si>
    <t>1046;1047;1048;1049;1219;3019;3242;5558</t>
  </si>
  <si>
    <t>1942;1943;1944;1945;1946;1947;1948;1949;1950;1951;2312;2313;2314;5672;5673;6078;6079;10569</t>
  </si>
  <si>
    <t>1944;1949;2314;5672;6079;10569</t>
  </si>
  <si>
    <t>sp|Q8N1N4|K2C78_HUMAN;CON__Q8N1N4-2;CON__Q7RTT2</t>
  </si>
  <si>
    <t>2;2;2</t>
  </si>
  <si>
    <t>1;1;1</t>
  </si>
  <si>
    <t>&gt;sp|Q8N1N4|K2C78_HUMAN Keratin, type II cytoskeletal 78 OS=Homo sapiens OX=9606 GN=KRT78 PE=1 SV=2;&gt;Q8N1N4-2 SWISS-PROT:Q8N1N4-2 Tax_Id=9606 Gene_Symbol=KRT78 Isoform 2 of Keratin, type II cytoskeletal 78;&gt;Q7RTT2 TREMBL:Q7RTT2 Tax_Id=9606 Gene_Symbol=KRT78</t>
  </si>
  <si>
    <t>520;521;521</t>
  </si>
  <si>
    <t>561;2610</t>
  </si>
  <si>
    <t>False;True</t>
  </si>
  <si>
    <t>563;2613</t>
  </si>
  <si>
    <t>1220;1221;5630</t>
  </si>
  <si>
    <t>2315;10693</t>
  </si>
  <si>
    <t>sp|Q9NSB4|KRT82_HUMAN;CON__Q9NSB4</t>
  </si>
  <si>
    <t>1;1</t>
  </si>
  <si>
    <t>513;513</t>
  </si>
  <si>
    <t>225;1162</t>
  </si>
  <si>
    <t>True;True</t>
  </si>
  <si>
    <t>227;1165</t>
  </si>
  <si>
    <t>470;2514</t>
  </si>
  <si>
    <t>865;4851;4852;4853</t>
  </si>
  <si>
    <t>865;4851</t>
  </si>
  <si>
    <t>sp|A0A0C4DH67|KV108_HUMAN;sp|A0A0C4DH69|KV109_HUMAN;sp|A0A075B6S5|KV127_HUMAN</t>
  </si>
  <si>
    <t>&gt;sp|A0A0C4DH67|KV108_HUMAN Immunoglobulin kappa variable 1-8 OS=Homo sapiens OX=9606 GN=IGKV1-8 PE=3 SV=1;&gt;sp|A0A0C4DH69|KV109_HUMAN Immunoglobulin kappa variable 1-9 OS=Homo sapiens OX=9606 GN=IGKV1-9 PE=3 SV=1;&gt;sp|A0A075B6S5|KV127_HUMAN Immunoglobulin ka</t>
  </si>
  <si>
    <t>115;117;117</t>
  </si>
  <si>
    <t>2873;2874;2875;2876;2877;2878;2879;2880</t>
  </si>
  <si>
    <t>5457;5458;5459;5460;5461;5462;5463;5464;5465;5466;5467;5468;5469;5470;5471;5472;5473</t>
  </si>
  <si>
    <t>sp|P0DP09|KV113_HUMAN;sp|A0A0B4J2D9|KVD13_HUMAN</t>
  </si>
  <si>
    <t>&gt;sp|P0DP09|KV113_HUMAN Immunoglobulin kappa variable 1-13 OS=Homo sapiens OX=9606 GN=IGKV1-13 PE=3 SV=1;&gt;sp|A0A0B4J2D9|KVD13_HUMAN Immunoglobulin kappa variable 1D-13 OS=Homo sapiens OX=9606 GN=IGKV1D-13 PE=3 SV=1</t>
  </si>
  <si>
    <t>117;117</t>
  </si>
  <si>
    <t>2885;2886;2887;2888</t>
  </si>
  <si>
    <t>5481;5482;5483;5484;5485;5486</t>
  </si>
  <si>
    <t>tr|A0A2R8YCU7|A0A2R8YCU7_HUMAN;tr|J3KTL8|J3KTL8_HUMAN;sp|A6NHR9|SMHD1_HUMAN</t>
  </si>
  <si>
    <t>&gt;tr|A0A2R8YCU7|A0A2R8YCU7_HUMAN Structural maintenance of chromosomes flexible hinge domain-containing protein 1 (Fragment) OS=Homo sapiens OX=9606 GN=SMCHD1 PE=1 SV=1;&gt;tr|J3KTL8|J3KTL8_HUMAN Structural maintenance of chromosomes flexible hinge domain-cont</t>
  </si>
  <si>
    <t>308;1388;2005</t>
  </si>
  <si>
    <t>sp|Q99613|EIF3C_HUMAN;sp|B5ME19|EIFCL_HUMAN</t>
  </si>
  <si>
    <t>4;4</t>
  </si>
  <si>
    <t>&gt;sp|Q99613|EIF3C_HUMAN Eukaryotic translation initiation factor 3 subunit C OS=Homo sapiens OX=9606 GN=EIF3C PE=1 SV=1;&gt;sp|B5ME19|EIFCL_HUMAN Eukaryotic translation initiation factor 3 subunit C-like protein OS=Homo sapiens OX=9606 GN=EIF3CL PE=3 SV=1</t>
  </si>
  <si>
    <t>913;914</t>
  </si>
  <si>
    <t>137;306;1380;2117</t>
  </si>
  <si>
    <t>True;True;True;True</t>
  </si>
  <si>
    <t>137;308;1383;2120</t>
  </si>
  <si>
    <t>249;641;2966;4445</t>
  </si>
  <si>
    <t>420;421;1181;5612;8238</t>
  </si>
  <si>
    <t>421;1181;5612;8238</t>
  </si>
  <si>
    <t>tr|F8VZJ2|F8VZJ2_HUMAN;tr|F8W0W4|F8W0W4_HUMAN;tr|H0YHX9|H0YHX9_HUMAN;sp|Q13765|NACA_HUMAN;sp|E9PAV3|NACAM_HUMAN;tr|F8W1N5|F8W1N5_HUMAN;tr|F8VNW4|F8VNW4_HUMAN</t>
  </si>
  <si>
    <t>3;3;3;3;3;2;2</t>
  </si>
  <si>
    <t>&gt;tr|F8VZJ2|F8VZJ2_HUMAN Nascent polypeptide-associated complex subunit alpha OS=Homo sapiens OX=9606 GN=NACA PE=1 SV=1;&gt;tr|F8W0W4|F8W0W4_HUMAN Nascent polypeptide-associated complex subunit alpha (Fragment) OS=Homo sapiens OX=9606 GN=NACA PE=1 SV=1;&gt;tr|H0Y</t>
  </si>
  <si>
    <t>136;198;213;215;2078;71;148</t>
  </si>
  <si>
    <t>331;848;2003</t>
  </si>
  <si>
    <t>True;True;True</t>
  </si>
  <si>
    <t>333;850;2006</t>
  </si>
  <si>
    <t>682;1851;4210</t>
  </si>
  <si>
    <t>1231;3583;3584;7918</t>
  </si>
  <si>
    <t>1231;3583;7918</t>
  </si>
  <si>
    <t>tr|E9PLD3|E9PLD3_HUMAN;sp|E9PRG8|CK098_HUMAN;tr|A0A0B4J220|A0A0B4J220_HUMAN</t>
  </si>
  <si>
    <t>&gt;tr|E9PLD3|E9PLD3_HUMAN Uncharacterized protein OS=Homo sapiens OX=9606 PE=4 SV=1;&gt;sp|E9PRG8|CK098_HUMAN Uncharacterized protein C11orf98 OS=Homo sapiens OX=9606 GN=C11orf98 PE=4 SV=1;&gt;tr|A0A0B4J220|A0A0B4J220_HUMAN Chromosome 11 open reading frame 48, iso</t>
  </si>
  <si>
    <t>99;122;123</t>
  </si>
  <si>
    <t>tr|H0Y400|H0Y400_HUMAN;tr|A0A140T9X3|A0A140T9X3_HUMAN;tr|A0A0G2JJZ9|A0A0G2JJZ9_HUMAN;tr|Q5STU3|Q5STU3_HUMAN;sp|O00148|DX39A_HUMAN;sp|Q13838|DX39B_HUMAN</t>
  </si>
  <si>
    <t>1;1;1;1;1;1</t>
  </si>
  <si>
    <t>&gt;tr|H0Y400|H0Y400_HUMAN Spliceosome RNA helicase DDX39B (Fragment) OS=Homo sapiens OX=9606 GN=DDX39B PE=1 SV=1;&gt;tr|A0A140T9X3|A0A140T9X3_HUMAN Spliceosome RNA helicase DDX39B (Fragment) OS=Homo sapiens OX=9606 GN=DDX39B PE=1 SV=1;&gt;tr|A0A0G2JJZ9|A0A0G2JJZ9_</t>
  </si>
  <si>
    <t>187;325;328;425;427;428</t>
  </si>
  <si>
    <t>2060;2061</t>
  </si>
  <si>
    <t>tr|F5H6E2|F5H6E2_HUMAN;sp|O00159|MYO1C_HUMAN;tr|I3L501|I3L501_HUMAN</t>
  </si>
  <si>
    <t>tr|F5H6E2|F5H6E2_HUMAN;sp|O00159|MYO1C_HUMAN</t>
  </si>
  <si>
    <t>45;45;7</t>
  </si>
  <si>
    <t>35;35;1</t>
  </si>
  <si>
    <t>&gt;tr|F5H6E2|F5H6E2_HUMAN Unconventional myosin-Ic OS=Homo sapiens OX=9606 GN=MYO1C PE=1 SV=1;&gt;sp|O00159|MYO1C_HUMAN Unconventional myosin-Ic OS=Homo sapiens OX=9606 GN=MYO1C PE=1 SV=4</t>
  </si>
  <si>
    <t>1039;1063;168</t>
  </si>
  <si>
    <t>262;263;328;353;368;371;385;519;636;648;650;746;766;860;884;886;1092;1146;1252;1353;1361;1657;1755;1769;1770;1775;1790;1859;1874;1945;2094;2130;2168;2169;2229;2230;2441;2442;2471;2472;2513;2574;2612;2628;2649</t>
  </si>
  <si>
    <t>True;True;True;True;True;True;True;True;True;True;True;True;True;True;True;True;True;True;True;True;True;True;True;True;True;True;True;True;True;True;True;True;True;True;True;True;True;True;True;True;True;True;True;True;True</t>
  </si>
  <si>
    <t>264;265;330;355;370;373;387;521;638;650;652;748;768;862;886;888;1095;1149;1255;1356;1364;1660;1758;1772;1773;1778;1793;1862;1877;1948;2097;2133;2171;2172;2232;2233;2444;2445;2474;2475;2516;2577;2615;2631;2652</t>
  </si>
  <si>
    <t>539;540;541;542;678;679;712;713;762;763;766;834;835;1102;1103;1104;1353;1354;1355;1373;1374;1376;1377;1570;1626;1874;1875;1921;1926;2367;2368;2369;2370;2487;2488;2696;2918;2919;2931;2932;2933;3485;3486;3487;3488;3693;3694;3714;3715;3716;3734;3753;3754;3755;3756;3757;3885;3886;3908;4066;4067;4400;4473;4474;4569;4570;4571;4572;4573;4574;4692;4693;4694;4695;4696;4697;5281;5282;5283;5344;5345;5346;5347;5437;5438;5439;5556;5557;5636;5637;5673;5723;5724</t>
  </si>
  <si>
    <t>995;996;997;998;1224;1225;1226;1227;1228;1278;1279;1388;1389;1393;1394;1623;1624;2037;2038;2527;2528;2529;2553;2554;2555;2557;2558;2559;2560;2561;2562;2563;2868;2869;2870;2871;2872;2873;2874;2875;2876;2987;3621;3622;3707;3708;3709;3710;3711;3712;3713;3714;3715;3716;3717;3722;4571;4572;4573;4574;4575;4816;4817;4818;4819;4820;5170;5543;5544;5545;5546;5547;5548;5549;5550;5551;5552;5553;5571;5572;5573;5574;5575;6511;6512;6513;6514;6912;6913;6953;6954;6955;6956;6957;6958;6959;6960;6961;6962;6963;6964;6965;6966;6967;6968;6969;6970;7021;7022;7023;7024;7058;7059;7060;7061;7062;7063;7282;7317;7318;7576;7577;7578;7579;7580;7581;8175;8275;8276;8277;8433;8434;8435;8436;8437;8438;8439;8440;8441;8638;8639;8640;8641;8642;8643;8644;10054;10055;10056;10057;10058;10059;10060;10061;10062;10063;10064;10065;10172;10173;10174;10175;10176;10177;10349;10350;10351;10352;10353;10354;10567;10568;10704;10705;10706;10707;10708;10709;10710;10711;10712;10713;10714;10715;10716;10717;10718;10719;10720;10809;10810;10909;10910;10911;10912;10913;10914;10915;10916</t>
  </si>
  <si>
    <t>996;997;1225;1279;1388;1394;1624;2038;2529;2553;2559;2872;2987;3622;3708;3722;4572;4817;5170;5551;5574;6512;6912;6961;6965;7024;7059;7282;7318;7578;8175;8277;8435;8439;8639;8643;10055;10064;10173;10177;10352;10567;10705;10809;10912</t>
  </si>
  <si>
    <t>sp|O00303|EIF3F_HUMAN;tr|H0YDT6|H0YDT6_HUMAN</t>
  </si>
  <si>
    <t>2;1</t>
  </si>
  <si>
    <t>&gt;sp|O00303|EIF3F_HUMAN Eukaryotic translation initiation factor 3 subunit F OS=Homo sapiens OX=9606 GN=EIF3F PE=1 SV=1;&gt;tr|H0YDT6|H0YDT6_HUMAN Eukaryotic translation initiation factor 3 subunit F (Fragment) OS=Homo sapiens OX=9606 GN=EIF3F PE=1 SV=1</t>
  </si>
  <si>
    <t>357;100</t>
  </si>
  <si>
    <t>296;2379</t>
  </si>
  <si>
    <t>298;2382</t>
  </si>
  <si>
    <t>620;5120</t>
  </si>
  <si>
    <t>1152;9745</t>
  </si>
  <si>
    <t>sp|O00425|IF2B3_HUMAN</t>
  </si>
  <si>
    <t>&gt;sp|O00425|IF2B3_HUMAN Insulin-like growth factor 2 mRNA-binding protein 3 OS=Homo sapiens OX=9606 GN=IGF2BP3 PE=1 SV=2</t>
  </si>
  <si>
    <t>1094;1367;1581;2267;2315</t>
  </si>
  <si>
    <t>True;True;True;True;True</t>
  </si>
  <si>
    <t>1097;1370;1584;2270;2318</t>
  </si>
  <si>
    <t>2372;2940;2941;3328;4769;4997</t>
  </si>
  <si>
    <t>4577;5581;5582;5583;5584;5585;5586;5587;6226;6227;8850;9566</t>
  </si>
  <si>
    <t>4577;5586;6227;8850;9566</t>
  </si>
  <si>
    <t>sp|O00443|P3C2A_HUMAN</t>
  </si>
  <si>
    <t>&gt;sp|O00443|P3C2A_HUMAN Phosphatidylinositol 4-phosphate 3-kinase C2 domain-containing subunit alpha OS=Homo sapiens OX=9606 GN=PIK3C2A PE=1 SV=2</t>
  </si>
  <si>
    <t>1513;2088</t>
  </si>
  <si>
    <t>1516;2091</t>
  </si>
  <si>
    <t>3221;4387</t>
  </si>
  <si>
    <t>6047;8159</t>
  </si>
  <si>
    <t>sp|O00560|SDCB1_HUMAN;tr|G5EA09|G5EA09_HUMAN;tr|B4DHN5|B4DHN5_HUMAN;tr|E9PBU7|E9PBU7_HUMAN</t>
  </si>
  <si>
    <t>3;3;2;2</t>
  </si>
  <si>
    <t xml:space="preserve">&gt;sp|O00560|SDCB1_HUMAN Syntenin-1 OS=Homo sapiens OX=9606 GN=SDCBP PE=1 SV=1;&gt;tr|G5EA09|G5EA09_HUMAN Syndecan binding protein (Syntenin), isoform CRA_a OS=Homo sapiens OX=9606 GN=SDCBP PE=1 SV=1;&gt;tr|B4DHN5|B4DHN5_HUMAN cDNA FLJ55055, moderately similar to </t>
  </si>
  <si>
    <t>298;318;239;244</t>
  </si>
  <si>
    <t>375;1698;1966</t>
  </si>
  <si>
    <t>377;1701;1969</t>
  </si>
  <si>
    <t>771;772;3569;3570;4105</t>
  </si>
  <si>
    <t>1405;1406;6637;6638;7654</t>
  </si>
  <si>
    <t>1405;6637;7654</t>
  </si>
  <si>
    <t>sp|O00567|NOP56_HUMAN;tr|H0Y653|H0Y653_HUMAN;tr|H0YDU4|H0YDU4_HUMAN;tr|Q5JXT2|Q5JXT2_HUMAN</t>
  </si>
  <si>
    <t>sp|O00567|NOP56_HUMAN;tr|H0Y653|H0Y653_HUMAN;tr|H0YDU4|H0YDU4_HUMAN</t>
  </si>
  <si>
    <t>4;3;3;1</t>
  </si>
  <si>
    <t>&gt;sp|O00567|NOP56_HUMAN Nucleolar protein 56 OS=Homo sapiens OX=9606 GN=NOP56 PE=1 SV=4;&gt;tr|H0Y653|H0Y653_HUMAN Nucleolar protein 56 (Fragment) OS=Homo sapiens OX=9606 GN=NOP56 PE=1 SV=1;&gt;tr|H0YDU4|H0YDU4_HUMAN Nucleolar protein 56 (Fragment) OS=Homo sapien</t>
  </si>
  <si>
    <t>594;219;252;281</t>
  </si>
  <si>
    <t>212;1269;1450;1574</t>
  </si>
  <si>
    <t>214;1272;1453;1577</t>
  </si>
  <si>
    <t>448;2723;3100;3101;3102;3314</t>
  </si>
  <si>
    <t>814;5217;5833;6194</t>
  </si>
  <si>
    <t>tr|A0A087WVZ1|A0A087WVZ1_HUMAN;tr|A0A0J9YVQ7|A0A0J9YVQ7_HUMAN;tr|A0A2R8YDT5|A0A2R8YDT5_HUMAN;tr|A0A2R8Y7T2|A0A2R8Y7T2_HUMAN;tr|A0A2R8Y5G6|A0A2R8Y5G6_HUMAN;tr|F6S8Q4|F6S8Q4_HUMAN;tr|A0A0D9SFB3|A0A0D9SFB3_HUMAN;tr|A0A2R8YF78|A0A2R8YF78_HUMAN;tr|A0A2R8YCW1|A0A2R8YCW1_HUMAN;tr|A0A0D9SG12|A0A0D9SG12_HUMAN;tr|A0A2R8YFR4|A0A2R8YFR4_HUMAN;sp|O15523|DDX3Y_HUMAN;tr|A0A2U3TZJ9|A0A2U3TZJ9_HUMAN;tr|A0A2R8YFS5|A0A2R8YFS5_HUMAN;tr|A0A2R8Y4A4|A0A2R8Y4A4_HUMAN;sp|O00571|DDX3X_HUMAN;tr|A0A2R8Y645|A0A2R8Y645_HUMAN;tr|A0A0D9SF53|A0A0D9SF53_HUMAN</t>
  </si>
  <si>
    <t>3;3;3;3;3;3;3;3;3;3;3;3;3;3;3;3;3;3</t>
  </si>
  <si>
    <t>&gt;tr|A0A087WVZ1|A0A087WVZ1_HUMAN ATP-dependent RNA helicase DDX3X (Fragment) OS=Homo sapiens OX=9606 GN=DDX3X PE=1 SV=2;&gt;tr|A0A0J9YVQ7|A0A0J9YVQ7_HUMAN ATP-dependent RNA helicase DDX3X (Fragment) OS=Homo sapiens OX=9606 GN=DDX3X PE=1 SV=2;&gt;tr|A0A2R8YDT5|A0A</t>
  </si>
  <si>
    <t>189;222;475;476;622;629;640;641;647;647;660;660;661;661;662;662;716;733</t>
  </si>
  <si>
    <t>350;799;1909</t>
  </si>
  <si>
    <t>352;801;1912</t>
  </si>
  <si>
    <t>708;1749;3991</t>
  </si>
  <si>
    <t>1273;3420;7436</t>
  </si>
  <si>
    <t>sp|P19105|ML12A_HUMAN;sp|O14950|ML12B_HUMAN;tr|J3QRS3|J3QRS3_HUMAN;tr|J3KTJ1|J3KTJ1_HUMAN</t>
  </si>
  <si>
    <t>sp|P19105|ML12A_HUMAN;sp|O14950|ML12B_HUMAN;tr|J3QRS3|J3QRS3_HUMAN</t>
  </si>
  <si>
    <t>9;9;9;3</t>
  </si>
  <si>
    <t>5;5;5;0</t>
  </si>
  <si>
    <t xml:space="preserve">&gt;sp|P19105|ML12A_HUMAN Myosin regulatory light chain 12A OS=Homo sapiens OX=9606 GN=MYL12A PE=1 SV=2;&gt;sp|O14950|ML12B_HUMAN Myosin regulatory light chain 12B OS=Homo sapiens OX=9606 GN=MYL12B PE=1 SV=2;&gt;tr|J3QRS3|J3QRS3_HUMAN Myosin regulatory light chain </t>
  </si>
  <si>
    <t>171;172;177;114</t>
  </si>
  <si>
    <t>256;322;457;458;604;713;1088;1381;1589</t>
  </si>
  <si>
    <t>True;True;True;True;True;True;True;True;True</t>
  </si>
  <si>
    <t>258;324;459;460;606;715;1091;1384;1592</t>
  </si>
  <si>
    <t>530;531;670;966;967;968;969;1304;1305;1306;1307;1504;1505;1506;1507;1508;1509;1510;1511;2352;2353;2967;2968;3338</t>
  </si>
  <si>
    <t>969;970;971;972;973;974;975;976;977;978;979;980;1215;1216;1806;1807;1808;1809;1810;1811;1812;1813;1814;1815;1816;1817;1818;2441;2442;2443;2444;2770;2771;2772;2773;2774;2775;2776;2777;2778;2779;2780;2781;2782;2783;2784;4532;4533;4534;4535;4536;5613;5614;5615;6239;6240</t>
  </si>
  <si>
    <t>978;1216;1808;1814;2444;2776;4532;5615;6239</t>
  </si>
  <si>
    <t>sp|O14974|MYPT1_HUMAN;tr|H0YIM2|H0YIM2_HUMAN;tr|A0A0U1RQZ1|A0A0U1RQZ1_HUMAN;tr|H0YIS3|H0YIS3_HUMAN;tr|H0YIS4|H0YIS4_HUMAN;tr|H0YHI8|H0YHI8_HUMAN;tr|A0A3B3ISH4|A0A3B3ISH4_HUMAN;tr|F8VZN8|F8VZN8_HUMAN</t>
  </si>
  <si>
    <t>sp|O14974|MYPT1_HUMAN;tr|H0YIM2|H0YIM2_HUMAN;tr|A0A0U1RQZ1|A0A0U1RQZ1_HUMAN;tr|H0YIS3|H0YIS3_HUMAN</t>
  </si>
  <si>
    <t>4;3;2;2;1;1;1;1</t>
  </si>
  <si>
    <t>&gt;sp|O14974|MYPT1_HUMAN Protein phosphatase 1 regulatory subunit 12A OS=Homo sapiens OX=9606 GN=PPP1R12A PE=1 SV=1;&gt;tr|H0YIM2|H0YIM2_HUMAN Protein phosphatase 1 regulatory subunit 12A (Fragment) OS=Homo sapiens OX=9606 GN=PPP1R12A PE=1 SV=1;&gt;tr|A0A0U1RQZ1|A</t>
  </si>
  <si>
    <t>1030;188;100;234;299;367;381;692</t>
  </si>
  <si>
    <t>1190;1912;1962;2582</t>
  </si>
  <si>
    <t>1193;1915;1965;2585</t>
  </si>
  <si>
    <t>2578;2579;2580;3994;4101;5584</t>
  </si>
  <si>
    <t>4953;4954;7440;7650;10613</t>
  </si>
  <si>
    <t>4954;7440;7650;10613</t>
  </si>
  <si>
    <t>sp|O14976|GAK_HUMAN</t>
  </si>
  <si>
    <t>&gt;sp|O14976|GAK_HUMAN Cyclin-G-associated kinase OS=Homo sapiens OX=9606 GN=GAK PE=1 SV=2</t>
  </si>
  <si>
    <t>tr|Q8N9G1|Q8N9G1_HUMAN;tr|A0A0C4DH09|A0A0C4DH09_HUMAN;tr|X6RGP5|X6RGP5_HUMAN;tr|A0A3F2YNX0|A0A3F2YNX0_HUMAN;tr|A0A3F2YNZ0|A0A3F2YNZ0_HUMAN;tr|F1T0I1|F1T0I1_HUMAN;sp|O15027|SC16A_HUMAN</t>
  </si>
  <si>
    <t>&gt;tr|Q8N9G1|Q8N9G1_HUMAN Protein transport protein Sec16A OS=Homo sapiens OX=9606 GN=SEC16A PE=1 SV=1;&gt;tr|A0A0C4DH09|A0A0C4DH09_HUMAN Protein transport protein Sec16A (Fragment) OS=Homo sapiens OX=9606 GN=SEC16A PE=1 SV=1;&gt;tr|X6RGP5|X6RGP5_HUMAN Protein tra</t>
  </si>
  <si>
    <t>385;751;1059;2134;2154;2334;2357</t>
  </si>
  <si>
    <t>sp|O15143|ARC1B_HUMAN;tr|C9JEY1|C9JEY1_HUMAN;tr|C9K057|C9K057_HUMAN;tr|A0A1W2PNV4|A0A1W2PNV4_HUMAN;tr|C9JBJ7|C9JBJ7_HUMAN;tr|C9J4Z7|C9J4Z7_HUMAN;tr|F8VXW2|F8VXW2_HUMAN;tr|C9JQM8|C9JQM8_HUMAN;tr|C9JFG9|C9JFG9_HUMAN;tr|C9J6C8|C9J6C8_HUMAN</t>
  </si>
  <si>
    <t>sp|O15143|ARC1B_HUMAN;tr|C9JEY1|C9JEY1_HUMAN;tr|C9K057|C9K057_HUMAN;tr|A0A1W2PNV4|A0A1W2PNV4_HUMAN</t>
  </si>
  <si>
    <t>3;2;2;2;1;1;1;1;1;1</t>
  </si>
  <si>
    <t>&gt;sp|O15143|ARC1B_HUMAN Actin-related protein 2/3 complex subunit 1B OS=Homo sapiens OX=9606 GN=ARPC1B PE=1 SV=3;&gt;tr|C9JEY1|C9JEY1_HUMAN Actin-related protein 2/3 complex subunit 1B (Fragment) OS=Homo sapiens OX=9606 GN=ARPC1B PE=1 SV=2;&gt;tr|C9K057|C9K057_HU</t>
  </si>
  <si>
    <t>372;334;352;684;102;128;130;132;132;132</t>
  </si>
  <si>
    <t>241;1953;2283</t>
  </si>
  <si>
    <t>243;1956;2286</t>
  </si>
  <si>
    <t>501;4085;4790</t>
  </si>
  <si>
    <t>934;7625;8872</t>
  </si>
  <si>
    <t>tr|G5E9S7|G5E9S7_HUMAN;tr|C9JTV5|C9JTV5_HUMAN;tr|G5E9J0|G5E9J0_HUMAN;sp|O15144|ARPC2_HUMAN</t>
  </si>
  <si>
    <t>1;1;1;1</t>
  </si>
  <si>
    <t>&gt;tr|G5E9S7|G5E9S7_HUMAN Actin related protein 2/3 complex, subunit 2, 34kDa, isoform CRA_e OS=Homo sapiens OX=9606 GN=ARPC2 PE=1 SV=1;&gt;tr|C9JTV5|C9JTV5_HUMAN Arp2/3 complex 34 kDa subunit (Fragment) OS=Homo sapiens OX=9606 GN=ARPC2 PE=1 SV=8;&gt;tr|G5E9J0|G5E</t>
  </si>
  <si>
    <t>38;89;91;300</t>
  </si>
  <si>
    <t>sp|O15145|ARPC3_HUMAN</t>
  </si>
  <si>
    <t>&gt;sp|O15145|ARPC3_HUMAN Actin-related protein 2/3 complex subunit 3 OS=Homo sapiens OX=9606 GN=ARPC3 PE=1 SV=3</t>
  </si>
  <si>
    <t>tr|A0A087WZK9|A0A087WZK9_HUMAN;sp|O15372|EIF3H_HUMAN;tr|B3KS98|B3KS98_HUMAN</t>
  </si>
  <si>
    <t>&gt;tr|A0A087WZK9|A0A087WZK9_HUMAN Eukaryotic translation initiation factor 3 subunit H OS=Homo sapiens OX=9606 GN=EIF3H PE=1 SV=1;&gt;sp|O15372|EIF3H_HUMAN Eukaryotic translation initiation factor 3 subunit H OS=Homo sapiens OX=9606 GN=EIF3H PE=1 SV=1;&gt;tr|B3KS9</t>
  </si>
  <si>
    <t>349;352;366</t>
  </si>
  <si>
    <t>tr|A0A0A0MT98|A0A0A0MT98_HUMAN;tr|A0A0G2JKZ1|A0A0G2JKZ1_HUMAN;sp|O15533|TPSN_HUMAN;tr|A2AB90|A2AB90_HUMAN;tr|A0A0G2JH37|A0A0G2JH37_HUMAN;tr|A0A0A0MSV9|A0A0A0MSV9_HUMAN</t>
  </si>
  <si>
    <t>&gt;tr|A0A0A0MT98|A0A0A0MT98_HUMAN Tapasin OS=Homo sapiens OX=9606 GN=TAPBP PE=1 SV=1;&gt;tr|A0A0G2JKZ1|A0A0G2JKZ1_HUMAN Tapasin OS=Homo sapiens OX=9606 GN=TAPBP PE=1 SV=1;&gt;sp|O15533|TPSN_HUMAN Tapasin OS=Homo sapiens OX=9606 GN=TAPBP PE=1 SV=1;&gt;tr|A2AB90|A2AB90</t>
  </si>
  <si>
    <t>361;448;448;466;466;504</t>
  </si>
  <si>
    <t>1671;1672</t>
  </si>
  <si>
    <t>3205;3206;3207;3208;3209;3210;3211;3212;3213;3214;3215;3216;3217;3218;3219;3220;3221;3222;3223;3224;3225;3226;3227;3228;3229</t>
  </si>
  <si>
    <t>sp|O43143|DHX15_HUMAN</t>
  </si>
  <si>
    <t>&gt;sp|O43143|DHX15_HUMAN Pre-mRNA-splicing factor ATP-dependent RNA helicase DHX15 OS=Homo sapiens OX=9606 GN=DHX15 PE=1 SV=2</t>
  </si>
  <si>
    <t>606;1996;2593</t>
  </si>
  <si>
    <t>608;1999;2596</t>
  </si>
  <si>
    <t>1309;4193;4194;5600</t>
  </si>
  <si>
    <t>2446;7841;10632</t>
  </si>
  <si>
    <t>tr|A0A286YFA2|A0A286YFA2_HUMAN;tr|A0A286YF22|A0A286YF22_HUMAN;tr|A0A2C9F2M7|A0A2C9F2M7_HUMAN;sp|O43175|SERA_HUMAN;tr|A0A286YFM8|A0A286YFM8_HUMAN;tr|A0A286YFL2|A0A286YFL2_HUMAN;tr|A0A286YFF3|A0A286YFF3_HUMAN;tr|A0A286YF34|A0A286YF34_HUMAN;tr|A0A286YER3|A0A286YER3_HUMAN;tr|A0A286YFC8|A0A286YFC8_HUMAN;tr|A0A286YFK5|A0A286YFK5_HUMAN;tr|A0A286YFB2|A0A286YFB2_HUMAN;tr|A0A286YFE1|A0A286YFE1_HUMAN;tr|A0A286YF78|A0A286YF78_HUMAN</t>
  </si>
  <si>
    <t>tr|A0A286YFA2|A0A286YFA2_HUMAN;tr|A0A286YF22|A0A286YF22_HUMAN;tr|A0A2C9F2M7|A0A2C9F2M7_HUMAN;sp|O43175|SERA_HUMAN;tr|A0A286YFM8|A0A286YFM8_HUMAN;tr|A0A286YFL2|A0A286YFL2_HUMAN;tr|A0A286YFF3|A0A286YFF3_HUMAN;tr|A0A286YF34|A0A286YF34_HUMAN;tr|A0A286YER3|A0A286YER3_HUMAN;tr|A0A286YFC8|A0A286YFC8_HUMAN;tr|A0A286YFK5|A0A286YFK5_HUMAN;tr|A0A286YFB2|A0A286YFB2_HUMAN</t>
  </si>
  <si>
    <t>4;4;4;4;3;3;2;2;2;2;2;2;1;1</t>
  </si>
  <si>
    <t>&gt;tr|A0A286YFA2|A0A286YFA2_HUMAN D-3-phosphoglycerate dehydrogenase OS=Homo sapiens OX=9606 GN=PHGDH PE=1 SV=1;&gt;tr|A0A286YF22|A0A286YF22_HUMAN D-3-phosphoglycerate dehydrogenase OS=Homo sapiens OX=9606 GN=PHGDH PE=1 SV=1;&gt;tr|A0A2C9F2M7|A0A2C9F2M7_HUMAN D-3-</t>
  </si>
  <si>
    <t>445;526;532;533;239;429;63;72;97;123;145;165;89;276</t>
  </si>
  <si>
    <t>64;352;940;2174</t>
  </si>
  <si>
    <t>64;354;942;2177</t>
  </si>
  <si>
    <t>103;711;2047;4583</t>
  </si>
  <si>
    <t>151;1277;3923;8456</t>
  </si>
  <si>
    <t>sp|O43290|SNUT1_HUMAN</t>
  </si>
  <si>
    <t>&gt;sp|O43290|SNUT1_HUMAN U4/U6.U5 tri-snRNP-associated protein 1 OS=Homo sapiens OX=9606 GN=SART1 PE=1 SV=1</t>
  </si>
  <si>
    <t>1402;1778</t>
  </si>
  <si>
    <t>1405;1781</t>
  </si>
  <si>
    <t>3006;3737</t>
  </si>
  <si>
    <t>5663;7028</t>
  </si>
  <si>
    <t>tr|D6RBD7|D6RBD7_HUMAN;tr|C9J1V9|C9J1V9_HUMAN;sp|O43324|MCA3_HUMAN</t>
  </si>
  <si>
    <t>&gt;tr|D6RBD7|D6RBD7_HUMAN Eukaryotic translation elongation factor 1 epsilon-1 OS=Homo sapiens OX=9606 GN=EEF1E1 PE=4 SV=1;&gt;tr|C9J1V9|C9J1V9_HUMAN EEF1E1-BLOC1S5 readthrough (NMD candidate) OS=Homo sapiens OX=9606 GN=EEF1E1-BLOC1S5 PE=4 SV=2;&gt;sp|O43324|MCA3_</t>
  </si>
  <si>
    <t>150;151;174</t>
  </si>
  <si>
    <t>sp|O43390|HNRPR_HUMAN;tr|B4DT28|B4DT28_HUMAN</t>
  </si>
  <si>
    <t>6;4</t>
  </si>
  <si>
    <t>&gt;sp|O43390|HNRPR_HUMAN Heterogeneous nuclear ribonucleoprotein R OS=Homo sapiens OX=9606 GN=HNRNPR PE=1 SV=1;&gt;tr|B4DT28|B4DT28_HUMAN Heterogeneous nuclear ribonucleoprotein R, isoform CRA_a OS=Homo sapiens OX=9606 GN=HNRNPR PE=1 SV=1</t>
  </si>
  <si>
    <t>633;494</t>
  </si>
  <si>
    <t>101;362;1233;1370;2137;2138</t>
  </si>
  <si>
    <t>101;364;1236;1373;2140;2141</t>
  </si>
  <si>
    <t>175;176;177;748;2663;2664;2665;2951;4488;4489;4490;4491;4492</t>
  </si>
  <si>
    <t>297;1370;1371;5126;5597;8287;8288;8289</t>
  </si>
  <si>
    <t>297;1370;5126;5597;8288;8289</t>
  </si>
  <si>
    <t>tr|J3KS31|J3KS31_HUMAN;sp|O43670|ZN207_HUMAN;tr|J3QRS9|J3QRS9_HUMAN;tr|X6R4W8|X6R4W8_HUMAN</t>
  </si>
  <si>
    <t>&gt;tr|J3KS31|J3KS31_HUMAN BUB3-interacting and GLEBS motif-containing protein ZNF207 (Fragment) OS=Homo sapiens OX=9606 GN=ZNF207 PE=1 SV=1;&gt;sp|O43670|ZN207_HUMAN BUB3-interacting and GLEBS motif-containing protein ZNF207 OS=Homo sapiens OX=9606 GN=ZNF207 PE</t>
  </si>
  <si>
    <t>341;478;493;497</t>
  </si>
  <si>
    <t>sp|O43707|ACTN4_HUMAN;tr|H7C144|H7C144_HUMAN;tr|F5GXS2|F5GXS2_HUMAN;tr|G3V2E8|G3V2E8_HUMAN;tr|G3V5M4|G3V5M4_HUMAN;tr|G3V2X9|G3V2X9_HUMAN;tr|G3V2W4|G3V2W4_HUMAN;tr|H0YJW3|H0YJW3_HUMAN;tr|G3V2N5|G3V2N5_HUMAN;sp|Q08043|ACTN3_HUMAN;tr|A0A087WSZ2|A0A087WSZ2_HUMAN;sp|P35609|ACTN2_HUMAN;tr|M0QZQ3|M0QZQ3_HUMAN;tr|C9JY79|C9JY79_HUMAN;sp|Q9H254|SPTN4_HUMAN</t>
  </si>
  <si>
    <t>sp|O43707|ACTN4_HUMAN</t>
  </si>
  <si>
    <t>7;3;3;2;2;2;2;2;2;2;2;1;1;1;1</t>
  </si>
  <si>
    <t>3;1;1;0;0;0;0;0;0;0;0;0;1;1;1</t>
  </si>
  <si>
    <t>&gt;sp|O43707|ACTN4_HUMAN Alpha-actinin-4 OS=Homo sapiens OX=9606 GN=ACTN4 PE=1 SV=2</t>
  </si>
  <si>
    <t>911;342;521;85;126;144;238;251;260;901;944;894;2002;2564;2564</t>
  </si>
  <si>
    <t>147;323;509;684;1516;2149;2372</t>
  </si>
  <si>
    <t>True;True;True;True;True;True;True</t>
  </si>
  <si>
    <t>147;325;511;686;1519;2152;2375</t>
  </si>
  <si>
    <t>282;283;284;671;1067;1443;3226;4513;4514;4515;4516;4517;4518;5111</t>
  </si>
  <si>
    <t>497;1217;1976;2672;6056;8319;8320;8321;9731;9732;9733</t>
  </si>
  <si>
    <t>497;1217;1976;2672;6056;8319;9732</t>
  </si>
  <si>
    <t>tr|E9PDF6|E9PDF6_HUMAN;sp|O43795|MYO1B_HUMAN;tr|H7C2Y7|H7C2Y7_HUMAN;tr|E7EQD9|E7EQD9_HUMAN;tr|C9JYW1|C9JYW1_HUMAN;tr|C9JUP5|C9JUP5_HUMAN;tr|A0A0U1RRI3|A0A0U1RRI3_HUMAN;sp|Q9UBC5|MYO1A_HUMAN;tr|C9K0I9|C9K0I9_HUMAN;tr|G3V342|G3V342_HUMAN</t>
  </si>
  <si>
    <t>tr|E9PDF6|E9PDF6_HUMAN;sp|O43795|MYO1B_HUMAN</t>
  </si>
  <si>
    <t>33;33;8;8;5;3;3;2;1;1</t>
  </si>
  <si>
    <t>&gt;tr|E9PDF6|E9PDF6_HUMAN Unconventional myosin-Ib OS=Homo sapiens OX=9606 GN=MYO1B PE=1 SV=1;&gt;sp|O43795|MYO1B_HUMAN Unconventional myosin-Ib OS=Homo sapiens OX=9606 GN=MYO1B PE=1 SV=3</t>
  </si>
  <si>
    <t>1107;1136;192;303;163;149;189;1043;83;688</t>
  </si>
  <si>
    <t>20;187;355;412;475;629;643;862;898;899;1043;1052;1095;1200;1201;1229;1256;1296;1602;1665;1800;1889;1955;1969;2025;2170;2171;2461;2462;2468;2506;2613;2634</t>
  </si>
  <si>
    <t>True;True;True;True;True;True;True;True;True;True;True;True;True;True;True;True;True;True;True;True;True;True;True;True;True;True;True;True;True;True;True;True;True</t>
  </si>
  <si>
    <t>20;189;357;414;477;631;645;864;900;901;1045;1054;1098;1203;1204;1232;1259;1299;1605;1668;1803;1892;1958;1972;2028;2173;2174;2464;2465;2471;2509;2616;2637</t>
  </si>
  <si>
    <t>25;26;387;715;889;890;998;999;1340;1365;1878;1879;1957;1958;1959;1960;1961;1962;1963;2251;2269;2270;2271;2373;2607;2608;2659;2702;2703;2790;3364;3501;3769;3934;4087;4088;4089;4119;4120;4121;4122;4123;4260;4261;4262;4575;4576;4577;5327;5328;5339;5340;5424;5425;5426;5427;5428;5429;5638;5639;5640;5684;5685;5686</t>
  </si>
  <si>
    <t>39;40;41;711;712;713;714;715;716;717;718;1281;1700;1701;1702;1877;1878;1879;1880;2504;2505;2506;2507;2508;2509;2546;3625;3626;3627;3628;3629;3630;3631;3632;3633;3634;3635;3768;3769;3770;3771;3772;3773;3774;4243;4336;4337;4578;5044;5045;5046;5047;5048;5120;5174;5175;5176;5177;5178;5315;5316;5317;6302;6303;6304;6305;6306;6307;6308;6309;6310;6311;6312;6313;6314;6315;6316;6317;6318;6319;6320;6321;6322;6526;7080;7081;7082;7353;7627;7628;7629;7724;7725;7726;7727;7728;7969;7970;8442;8443;8444;8445;8446;8447;10136;10137;10138;10139;10140;10141;10142;10143;10144;10145;10146;10147;10148;10149;10165;10339;10340;10341;10721;10722;10723;10724;10725;10822;10823</t>
  </si>
  <si>
    <t>40;716;1281;1702;1880;2506;2546;3626;3769;3773;4243;4336;4578;5044;5048;5120;5175;5315;6306;6526;7081;7353;7628;7725;7970;8443;8446;10136;10138;10165;10341;10722;10822</t>
  </si>
  <si>
    <t>sp|O43809|CPSF5_HUMAN;tr|H3BND3|H3BND3_HUMAN;tr|H3BV41|H3BV41_HUMAN</t>
  </si>
  <si>
    <t>sp|O43809|CPSF5_HUMAN;tr|H3BND3|H3BND3_HUMAN</t>
  </si>
  <si>
    <t>4;3;1</t>
  </si>
  <si>
    <t>&gt;sp|O43809|CPSF5_HUMAN Cleavage and polyadenylation specificity factor subunit 5 OS=Homo sapiens OX=9606 GN=NUDT21 PE=1 SV=1;&gt;tr|H3BND3|H3BND3_HUMAN Cleavage and polyadenylation-specificity factor subunit 5 (Fragment) OS=Homo sapiens OX=9606 GN=NUDT21 PE=1</t>
  </si>
  <si>
    <t>227;149;71</t>
  </si>
  <si>
    <t>160;1221;1373;2604</t>
  </si>
  <si>
    <t>160;1224;1376;2607</t>
  </si>
  <si>
    <t>313;314;2649;2954;5617;5618</t>
  </si>
  <si>
    <t>555;5101;5102;5103;5600;5601;10666;10667</t>
  </si>
  <si>
    <t>555;5101;5600;10667</t>
  </si>
  <si>
    <t>tr|H0Y875|H0Y875_HUMAN;sp|O43852|CALU_HUMAN</t>
  </si>
  <si>
    <t>&gt;tr|H0Y875|H0Y875_HUMAN Calumenin (Fragment) OS=Homo sapiens OX=9606 GN=CALU PE=1 SV=1;&gt;sp|O43852|CALU_HUMAN Calumenin OS=Homo sapiens OX=9606 GN=CALU PE=1 SV=2</t>
  </si>
  <si>
    <t>147;315</t>
  </si>
  <si>
    <t>tr|B7Z645|B7Z645_HUMAN;sp|O60506|HNRPQ_HUMAN;tr|F6UXX1|F6UXX1_HUMAN</t>
  </si>
  <si>
    <t>5;5;3</t>
  </si>
  <si>
    <t>&gt;tr|B7Z645|B7Z645_HUMAN Synaptotagmin binding, cytoplasmic RNA interacting protein, isoform CRA_b OS=Homo sapiens OX=9606 GN=SYNCRIP PE=1 SV=1;&gt;sp|O60506|HNRPQ_HUMAN Heterogeneous nuclear ribonucleoprotein Q OS=Homo sapiens OX=9606 GN=SYNCRIP PE=1 SV=2;&gt;tr</t>
  </si>
  <si>
    <t>464;623;185</t>
  </si>
  <si>
    <t>101;348;1233;2137;2138</t>
  </si>
  <si>
    <t>False;True;False;False;False</t>
  </si>
  <si>
    <t>101;350;1236;2140;2141</t>
  </si>
  <si>
    <t>175;176;177;706;2663;2664;2665;4488;4489;4490;4491;4492</t>
  </si>
  <si>
    <t>297;1271;5126;8287;8288;8289</t>
  </si>
  <si>
    <t>297;1271;5126;8288;8289</t>
  </si>
  <si>
    <t>tr|A0A2R8Y619|A0A2R8Y619_HUMAN;sp|Q99880|H2B1L_HUMAN;sp|Q99879|H2B1M_HUMAN;sp|Q99877|H2B1N_HUMAN;sp|Q93079|H2B1H_HUMAN;sp|Q8N257|H2B3B_HUMAN;sp|Q5QNW6|H2B2F_HUMAN;sp|Q16778|H2B2E_HUMAN;sp|P62807|H2B1C_HUMAN;sp|P58876|H2B1D_HUMAN;sp|P57053|H2BFS_HUMAN;sp|P33778|H2B1B_HUMAN;sp|P23527|H2B1O_HUMAN;sp|P06899|H2B1J_HUMAN;sp|O60814|H2B1K_HUMAN;sp|Q96A08|H2B1A_HUMAN;tr|U3KQK0|U3KQK0_HUMAN</t>
  </si>
  <si>
    <t>1;1;1;1;1;1;1;1;1;1;1;1;1;1;1;1;1</t>
  </si>
  <si>
    <t>&gt;tr|A0A2R8Y619|A0A2R8Y619_HUMAN Histone H2B OS=Homo sapiens OX=9606 PE=1 SV=1;&gt;sp|Q99880|H2B1L_HUMAN Histone H2B type 1-L OS=Homo sapiens OX=9606 GN=HIST1H2BL PE=1 SV=3;&gt;sp|Q99879|H2B1M_HUMAN Histone H2B type 1-M OS=Homo sapiens OX=9606 GN=HIST1H2BM PE=1 S</t>
  </si>
  <si>
    <t>122;126;126;126;126;126;126;126;126;126;126;126;126;126;126;127;166</t>
  </si>
  <si>
    <t>2895;2896;2897;2898;2899;2900</t>
  </si>
  <si>
    <t>5495;5496;5497;5498;5499;5500;5501;5502;5503;5504</t>
  </si>
  <si>
    <t>sp|O60832|DKC1_HUMAN;tr|C9IYT0|C9IYT0_HUMAN;tr|H7BZF2|H7BZF2_HUMAN;tr|H7C2Q2|H7C2Q2_HUMAN;tr|H7C0M1|H7C0M1_HUMAN</t>
  </si>
  <si>
    <t>sp|O60832|DKC1_HUMAN;tr|C9IYT0|C9IYT0_HUMAN</t>
  </si>
  <si>
    <t>3;2;1;1;1</t>
  </si>
  <si>
    <t>&gt;sp|O60832|DKC1_HUMAN H/ACA ribonucleoprotein complex subunit DKC1 OS=Homo sapiens OX=9606 GN=DKC1 PE=1 SV=3;&gt;tr|C9IYT0|C9IYT0_HUMAN H/ACA ribonucleoprotein complex subunit DKC1 (Fragment) OS=Homo sapiens OX=9606 GN=DKC1 PE=1 SV=8</t>
  </si>
  <si>
    <t>514;258;76;207;229</t>
  </si>
  <si>
    <t>38;159;953</t>
  </si>
  <si>
    <t>38;159;955</t>
  </si>
  <si>
    <t>55;312;2072</t>
  </si>
  <si>
    <t>80;553;554;3979</t>
  </si>
  <si>
    <t>80;554;3979</t>
  </si>
  <si>
    <t>sp|O75165|DJC13_HUMAN;tr|A0A3B3IRM0|A0A3B3IRM0_HUMAN</t>
  </si>
  <si>
    <t>sp|O75165|DJC13_HUMAN</t>
  </si>
  <si>
    <t>6;2</t>
  </si>
  <si>
    <t>&gt;sp|O75165|DJC13_HUMAN DnaJ homolog subfamily C member 13 OS=Homo sapiens OX=9606 GN=DNAJC13 PE=1 SV=5</t>
  </si>
  <si>
    <t>2243;631</t>
  </si>
  <si>
    <t>1035;1249;1564;1782;1997;2555</t>
  </si>
  <si>
    <t>1037;1252;1567;1785;2000;2558</t>
  </si>
  <si>
    <t>2238;2691;2692;3296;3741;4195;5529</t>
  </si>
  <si>
    <t>4219;5165;5166;6152;7032;7842;10531</t>
  </si>
  <si>
    <t>4219;5166;6152;7032;7842;10531</t>
  </si>
  <si>
    <t>sp|O75369|FLNB_HUMAN;tr|E7EN95|E7EN95_HUMAN</t>
  </si>
  <si>
    <t>4;2</t>
  </si>
  <si>
    <t>3;2</t>
  </si>
  <si>
    <t>&gt;sp|O75369|FLNB_HUMAN Filamin-B OS=Homo sapiens OX=9606 GN=FLNB PE=1 SV=2;&gt;tr|E7EN95|E7EN95_HUMAN Filamin-B OS=Homo sapiens OX=9606 GN=FLNB PE=1 SV=1</t>
  </si>
  <si>
    <t>2602;2409</t>
  </si>
  <si>
    <t>814;871;1334;2007</t>
  </si>
  <si>
    <t>True;True;False;True</t>
  </si>
  <si>
    <t>816;873;1337;2010</t>
  </si>
  <si>
    <t>1785;1896;2868;4216</t>
  </si>
  <si>
    <t>3483;3661;5451;7923</t>
  </si>
  <si>
    <t>tr|H7C341|H7C341_HUMAN;sp|O75533|SF3B1_HUMAN</t>
  </si>
  <si>
    <t>&gt;tr|H7C341|H7C341_HUMAN Splicing factor 3B subunit 1 (Fragment) OS=Homo sapiens OX=9606 GN=SF3B1 PE=1 SV=1;&gt;sp|O75533|SF3B1_HUMAN Splicing factor 3B subunit 1 OS=Homo sapiens OX=9606 GN=SF3B1 PE=1 SV=3</t>
  </si>
  <si>
    <t>241;1304</t>
  </si>
  <si>
    <t>tr|F8WEG8|F8WEG8_HUMAN;tr|G5E9Q4|G5E9Q4_HUMAN;tr|C9JMM3|C9JMM3_HUMAN;sp|O75569|PRKRA_HUMAN</t>
  </si>
  <si>
    <t>&gt;tr|F8WEG8|F8WEG8_HUMAN Interferon-inducible double-stranded RNA-dependent protein kinase activator A OS=Homo sapiens OX=9606 GN=PRKRA PE=1 SV=1;&gt;tr|G5E9Q4|G5E9Q4_HUMAN Interferon-inducible double-stranded RNA-dependent protein kinase activator A OS=Homo s</t>
  </si>
  <si>
    <t>95;105;108;313</t>
  </si>
  <si>
    <t>sp|O75607|NPM3_HUMAN</t>
  </si>
  <si>
    <t>&gt;sp|O75607|NPM3_HUMAN Nucleoplasmin-3 OS=Homo sapiens OX=9606 GN=NPM3 PE=1 SV=3</t>
  </si>
  <si>
    <t>26;27</t>
  </si>
  <si>
    <t>sp|O75643|U520_HUMAN;tr|B4E0P5|B4E0P5_HUMAN</t>
  </si>
  <si>
    <t>6;3</t>
  </si>
  <si>
    <t>&gt;sp|O75643|U520_HUMAN U5 small nuclear ribonucleoprotein 200 kDa helicase OS=Homo sapiens OX=9606 GN=SNRNP200 PE=1 SV=2;&gt;tr|B4E0P5|B4E0P5_HUMAN U5 small nuclear ribonucleoprotein 200 kDa helicase OS=Homo sapiens OX=9606 GN=SNRNP200 PE=1 SV=1</t>
  </si>
  <si>
    <t>2136;595</t>
  </si>
  <si>
    <t>329;703;1033;1115;2356;2535</t>
  </si>
  <si>
    <t>331;705;1035;1118;2359;2538</t>
  </si>
  <si>
    <t>680;1476;2234;2414;5078;5079;5475</t>
  </si>
  <si>
    <t>1229;2736;4212;4674;9698;10432</t>
  </si>
  <si>
    <t>sp|O75717|WDHD1_HUMAN;tr|C9JYB3|C9JYB3_HUMAN</t>
  </si>
  <si>
    <t>sp|O75717|WDHD1_HUMAN</t>
  </si>
  <si>
    <t>6;1</t>
  </si>
  <si>
    <t>&gt;sp|O75717|WDHD1_HUMAN WD repeat and HMG-box DNA-binding protein 1 OS=Homo sapiens OX=9606 GN=WDHD1 PE=1 SV=1</t>
  </si>
  <si>
    <t>1129;168</t>
  </si>
  <si>
    <t>804;1231;1313;1376;1712;1744</t>
  </si>
  <si>
    <t>806;1234;1316;1379;1715;1747</t>
  </si>
  <si>
    <t>1764;1765;2661;2828;2958;3599;3671</t>
  </si>
  <si>
    <t>3456;5122;5400;5401;5605;5606;6692;6884</t>
  </si>
  <si>
    <t>3456;5122;5400;5605;6692;6884</t>
  </si>
  <si>
    <t>sp|O75822|EIF3J_HUMAN;tr|H0YGJ7|H0YGJ7_HUMAN;tr|H0YLP3|H0YLP3_HUMAN</t>
  </si>
  <si>
    <t>sp|O75822|EIF3J_HUMAN</t>
  </si>
  <si>
    <t>6;1;1</t>
  </si>
  <si>
    <t>&gt;sp|O75822|EIF3J_HUMAN Eukaryotic translation initiation factor 3 subunit J OS=Homo sapiens OX=9606 GN=EIF3J PE=1 SV=2</t>
  </si>
  <si>
    <t>258;106;117</t>
  </si>
  <si>
    <t>1;2;309;1202;1406;2449</t>
  </si>
  <si>
    <t>1;2;311;1205;1409;2452</t>
  </si>
  <si>
    <t>4;5;645;2609;3015;3016;3017;5297;5298</t>
  </si>
  <si>
    <t>4;5;6;1187;5049;5670;10078;10079;10080;10081</t>
  </si>
  <si>
    <t>4;6;1187;5049;5670;10078</t>
  </si>
  <si>
    <t>tr|I3L3U9|I3L3U9_HUMAN;tr|J3QSV6|J3QSV6_HUMAN;sp|O76021|RL1D1_HUMAN;tr|I3L3C4|I3L3C4_HUMAN;tr|I3L234|I3L234_HUMAN;tr|J3KPU7|J3KPU7_HUMAN;tr|I3L2F2|I3L2F2_HUMAN;tr|I3L4T8|I3L4T8_HUMAN;tr|I3L1Y4|I3L1Y4_HUMAN</t>
  </si>
  <si>
    <t>tr|I3L3U9|I3L3U9_HUMAN;tr|J3QSV6|J3QSV6_HUMAN;sp|O76021|RL1D1_HUMAN;tr|I3L3C4|I3L3C4_HUMAN;tr|I3L234|I3L234_HUMAN</t>
  </si>
  <si>
    <t>7;7;7;5;4;1;1;1;1</t>
  </si>
  <si>
    <t>&gt;tr|I3L3U9|I3L3U9_HUMAN Ribosomal L1 domain-containing protein 1 (Fragment) OS=Homo sapiens OX=9606 GN=RSL1D1 PE=1 SV=1;&gt;tr|J3QSV6|J3QSV6_HUMAN Ribosomal L1 domain-containing protein 1 (Fragment) OS=Homo sapiens OX=9606 GN=RSL1D1 PE=1 SV=1;&gt;sp|O76021|RL1D1</t>
  </si>
  <si>
    <t>296;430;490;158;98;39;43;46;47</t>
  </si>
  <si>
    <t>1330;1348;1359;1474;1536;2273;2274</t>
  </si>
  <si>
    <t>1333;1351;1362;1477;1539;2276;2277</t>
  </si>
  <si>
    <t>2863;2906;2907;2929;3154;3255;4775;4776;4777;4778</t>
  </si>
  <si>
    <t>5446;5516;5517;5566;5956;5957;6097;8858;8859</t>
  </si>
  <si>
    <t>5446;5516;5566;5956;6097;8858;8859</t>
  </si>
  <si>
    <t>sp|O76094|SRP72_HUMAN;tr|D6RDY6|D6RDY6_HUMAN</t>
  </si>
  <si>
    <t>sp|O76094|SRP72_HUMAN</t>
  </si>
  <si>
    <t>3;1</t>
  </si>
  <si>
    <t>&gt;sp|O76094|SRP72_HUMAN Signal recognition particle subunit SRP72 OS=Homo sapiens OX=9606 GN=SRP72 PE=1 SV=3</t>
  </si>
  <si>
    <t>671;335</t>
  </si>
  <si>
    <t>1475;2000;2109</t>
  </si>
  <si>
    <t>1478;2003;2112</t>
  </si>
  <si>
    <t>3155;4198;4435</t>
  </si>
  <si>
    <t>5958;7845;7846;8222</t>
  </si>
  <si>
    <t>5958;7845;8222</t>
  </si>
  <si>
    <t>sp|O94808|GFPT2_HUMAN;tr|E5RJP4|E5RJP4_HUMAN;sp|Q06210|GFPT1_HUMAN</t>
  </si>
  <si>
    <t>sp|O94808|GFPT2_HUMAN;tr|E5RJP4|E5RJP4_HUMAN</t>
  </si>
  <si>
    <t>5;3;1</t>
  </si>
  <si>
    <t>&gt;sp|O94808|GFPT2_HUMAN Glutamine--fructose-6-phosphate aminotransferase [isomerizing] 2 OS=Homo sapiens OX=9606 GN=GFPT2 PE=1 SV=3;&gt;tr|E5RJP4|E5RJP4_HUMAN Glutamine--fructose-6-phosphate aminotransferase [isomerizing] 2 (Fragment) OS=Homo sapiens OX=9606 G</t>
  </si>
  <si>
    <t>682;216;699</t>
  </si>
  <si>
    <t>633;734;1460;1965;2378</t>
  </si>
  <si>
    <t>635;736;1463;1968;2381</t>
  </si>
  <si>
    <t>1349;1551;1552;3128;4104;5119</t>
  </si>
  <si>
    <t>2519;2840;5886;7653;9744</t>
  </si>
  <si>
    <t>tr|K7EIG7|K7EIG7_HUMAN;tr|J3QRN6|J3QRN6_HUMAN;sp|O94832|MYO1D_HUMAN;tr|J3QRR2|J3QRR2_HUMAN;tr|J3KRL0|J3KRL0_HUMAN</t>
  </si>
  <si>
    <t>tr|K7EIG7|K7EIG7_HUMAN;tr|J3QRN6|J3QRN6_HUMAN;sp|O94832|MYO1D_HUMAN</t>
  </si>
  <si>
    <t>6;6;6;1;1</t>
  </si>
  <si>
    <t xml:space="preserve">&gt;tr|K7EIG7|K7EIG7_HUMAN Unconventional myosin-Id OS=Homo sapiens OX=9606 GN=MYO1D PE=1 SV=1;&gt;tr|J3QRN6|J3QRN6_HUMAN Unconventional myosin-Id OS=Homo sapiens OX=9606 GN=MYO1D PE=1 SV=1;&gt;sp|O94832|MYO1D_HUMAN Unconventional myosin-Id OS=Homo sapiens OX=9606 </t>
  </si>
  <si>
    <t>918;961;1006;44;436</t>
  </si>
  <si>
    <t>24;923;956;1375;1864;2290</t>
  </si>
  <si>
    <t>24;925;958;1378;1867;2293</t>
  </si>
  <si>
    <t>33;2008;2075;2957;3895;4806</t>
  </si>
  <si>
    <t>52;3866;3992;5604;7297;8900</t>
  </si>
  <si>
    <t>tr|H7BY57|H7BY57_HUMAN;tr|X6RKN2|X6RKN2_HUMAN;sp|O94856|NFASC_HUMAN</t>
  </si>
  <si>
    <t>&gt;tr|H7BY57|H7BY57_HUMAN Neurofascin (Fragment) OS=Homo sapiens OX=9606 GN=NFASC PE=1 SV=1;&gt;tr|X6RKN2|X6RKN2_HUMAN Neurofascin (Fragment) OS=Homo sapiens OX=9606 GN=NFASC PE=1 SV=1;&gt;sp|O94856|NFASC_HUMAN Neurofascin OS=Homo sapiens OX=9606 GN=NFASC PE=1 SV=</t>
  </si>
  <si>
    <t>1041;1165;1347</t>
  </si>
  <si>
    <t>1;2</t>
  </si>
  <si>
    <t>541;542</t>
  </si>
  <si>
    <t>tr|E5RHW4|E5RHW4_HUMAN;sp|O94905|ERLN2_HUMAN;tr|B0QZ43|B0QZ43_HUMAN;sp|O75477|ERLN1_HUMAN</t>
  </si>
  <si>
    <t>&gt;tr|E5RHW4|E5RHW4_HUMAN Erlin-2 (Fragment) OS=Homo sapiens OX=9606 GN=ERLIN2 PE=1 SV=1;&gt;sp|O94905|ERLN2_HUMAN Erlin-2 OS=Homo sapiens OX=9606 GN=ERLIN2 PE=1 SV=1;&gt;tr|B0QZ43|B0QZ43_HUMAN Erlin-1 (Fragment) OS=Homo sapiens OX=9606 GN=ERLIN1 PE=1 SV=1;&gt;sp|O75</t>
  </si>
  <si>
    <t>338;339;275;346</t>
  </si>
  <si>
    <t>993;1480;2071</t>
  </si>
  <si>
    <t>995;1483;2074</t>
  </si>
  <si>
    <t>2147;2148;2149;3161;4340</t>
  </si>
  <si>
    <t>4108;4109;5963;8061</t>
  </si>
  <si>
    <t>4108;5963;8061</t>
  </si>
  <si>
    <t>sp|O94906|PRP6_HUMAN</t>
  </si>
  <si>
    <t>&gt;sp|O94906|PRP6_HUMAN Pre-mRNA-processing factor 6 OS=Homo sapiens OX=9606 GN=PRPF6 PE=1 SV=1</t>
  </si>
  <si>
    <t>480;1234;1653</t>
  </si>
  <si>
    <t>482;1237;1656</t>
  </si>
  <si>
    <t>1004;2666;3481</t>
  </si>
  <si>
    <t>1891;5127;6504;6505</t>
  </si>
  <si>
    <t>1891;5127;6504</t>
  </si>
  <si>
    <t>sp|O95197|RTN3_HUMAN</t>
  </si>
  <si>
    <t>&gt;sp|O95197|RTN3_HUMAN Reticulon-3 OS=Homo sapiens OX=9606 GN=RTN3 PE=1 SV=2</t>
  </si>
  <si>
    <t>tr|A0A0J9YWY6|A0A0J9YWY6_HUMAN;sp|O95425|SVIL_HUMAN</t>
  </si>
  <si>
    <t>5;5</t>
  </si>
  <si>
    <t>&gt;tr|A0A0J9YWY6|A0A0J9YWY6_HUMAN Supervillin (Fragment) OS=Homo sapiens OX=9606 GN=SVIL PE=1 SV=1;&gt;sp|O95425|SVIL_HUMAN Supervillin OS=Homo sapiens OX=9606 GN=SVIL PE=1 SV=2</t>
  </si>
  <si>
    <t>963;2214</t>
  </si>
  <si>
    <t>232;559;813;1220;1802</t>
  </si>
  <si>
    <t>234;561;815;1223;1805</t>
  </si>
  <si>
    <t>479;1218;1784;2648;3775</t>
  </si>
  <si>
    <t>888;2310;2311;3482;5100;7094</t>
  </si>
  <si>
    <t>888;2311;3482;5100;7094</t>
  </si>
  <si>
    <t>tr|H0Y3V8|H0Y3V8_HUMAN;tr|H7BXL7|H7BXL7_HUMAN;sp|O95470|SGPL1_HUMAN</t>
  </si>
  <si>
    <t>&gt;tr|H0Y3V8|H0Y3V8_HUMAN Sphingosine-1-phosphate lyase 1 (Fragment) OS=Homo sapiens OX=9606 GN=SGPL1 PE=1 SV=1;&gt;tr|H7BXL7|H7BXL7_HUMAN Sphingosine-1-phosphate lyase 1 (Fragment) OS=Homo sapiens OX=9606 GN=SGPL1 PE=1 SV=1;&gt;sp|O95470|SGPL1_HUMAN Sphingosine-1</t>
  </si>
  <si>
    <t>135;202;568</t>
  </si>
  <si>
    <t>sp|O95782|AP2A1_HUMAN;tr|A0A0G2JQM1|A0A0G2JQM1_HUMAN;tr|A0A0G2JS82|A0A0G2JS82_HUMAN;sp|O94973|AP2A2_HUMAN;tr|M0R2D9|M0R2D9_HUMAN;tr|E9PPY8|E9PPY8_HUMAN;tr|A0A0G2JS17|A0A0G2JS17_HUMAN;tr|A0A0G2JQT9|A0A0G2JQT9_HUMAN;tr|H0YDE9|H0YDE9_HUMAN;tr|H0YEG0|H0YEG0_HUMAN;tr|A0A0G2JRF9|A0A0G2JRF9_HUMAN;tr|A0A0G2JQA4|A0A0G2JQA4_HUMAN;tr|E9PR62|E9PR62_HUMAN</t>
  </si>
  <si>
    <t>sp|O95782|AP2A1_HUMAN</t>
  </si>
  <si>
    <t>7;3;3;3;1;1;1;1;1;1;1;1;1</t>
  </si>
  <si>
    <t>&gt;sp|O95782|AP2A1_HUMAN AP-2 complex subunit alpha-1 OS=Homo sapiens OX=9606 GN=AP2A1 PE=1 SV=3</t>
  </si>
  <si>
    <t>977;634;917;939;57;138;156;173;184;185;356;356;378</t>
  </si>
  <si>
    <t>171;948;961;1205;2034;2365;2444</t>
  </si>
  <si>
    <t>171;950;963;1208;2037;2368;2447</t>
  </si>
  <si>
    <t>339;340;2059;2082;2616;4274;5097;5286;5287</t>
  </si>
  <si>
    <t>597;598;3941;3999;5062;5063;7980;9717;10067;10068</t>
  </si>
  <si>
    <t>598;3941;3999;5063;7980;9717;10068</t>
  </si>
  <si>
    <t>tr|A0A087X1A5|A0A087X1A5_HUMAN;tr|Q5JW30|Q5JW30_HUMAN;sp|O95793|STAU1_HUMAN;tr|Q5JW28|Q5JW28_HUMAN</t>
  </si>
  <si>
    <t>tr|A0A087X1A5|A0A087X1A5_HUMAN;tr|Q5JW30|Q5JW30_HUMAN;sp|O95793|STAU1_HUMAN</t>
  </si>
  <si>
    <t>5;5;5;2</t>
  </si>
  <si>
    <t>&gt;tr|A0A087X1A5|A0A087X1A5_HUMAN Double-stranded RNA-binding protein Staufen homolog 1 OS=Homo sapiens OX=9606 GN=STAU1 PE=1 SV=1;&gt;tr|Q5JW30|Q5JW30_HUMAN Double-stranded RNA-binding protein Staufen homolog 1 OS=Homo sapiens OX=9606 GN=STAU1 PE=1 SV=1;&gt;sp|O9</t>
  </si>
  <si>
    <t>493;494;577;199</t>
  </si>
  <si>
    <t>459;1358;1397;1586;1637</t>
  </si>
  <si>
    <t>461;1361;1400;1589;1640</t>
  </si>
  <si>
    <t>970;2928;2999;3335;3444</t>
  </si>
  <si>
    <t>1819;1820;5565;5655;6235;6461;6462</t>
  </si>
  <si>
    <t>1819;5565;5655;6235;6462</t>
  </si>
  <si>
    <t>sp|O95831|AIFM1_HUMAN</t>
  </si>
  <si>
    <t>&gt;sp|O95831|AIFM1_HUMAN Apoptosis-inducing factor 1, mitochondrial OS=Homo sapiens OX=9606 GN=AIFM1 PE=1 SV=1</t>
  </si>
  <si>
    <t>7623;7624</t>
  </si>
  <si>
    <t>sp|P00367|DHE3_HUMAN;sp|P49448|DHE4_HUMAN</t>
  </si>
  <si>
    <t>15;10</t>
  </si>
  <si>
    <t>&gt;sp|P00367|DHE3_HUMAN Glutamate dehydrogenase 1, mitochondrial OS=Homo sapiens OX=9606 GN=GLUD1 PE=1 SV=2;&gt;sp|P49448|DHE4_HUMAN Glutamate dehydrogenase 2, mitochondrial OS=Homo sapiens OX=9606 GN=GLUD2 PE=1 SV=2</t>
  </si>
  <si>
    <t>558;558</t>
  </si>
  <si>
    <t>145;310;607;638;656;772;882;1086;1466;1580;2086;2543;2630;2654;2655</t>
  </si>
  <si>
    <t>True;True;True;True;True;True;True;True;True;True;True;True;True;True;True</t>
  </si>
  <si>
    <t>145;312;609;640;658;774;884;1089;1469;1583;2089;2546;2633;2657;2658</t>
  </si>
  <si>
    <t>279;280;646;1310;1357;1358;1387;1640;1641;1917;2349;3140;3327;4383;5494;5495;5679;5735;5736</t>
  </si>
  <si>
    <t>494;495;1188;1189;2447;2531;2532;2533;2574;3006;3007;3008;3009;3700;3701;3702;4526;4527;5922;6224;6225;8155;10453;10454;10815;10930;10931</t>
  </si>
  <si>
    <t>495;1188;2447;2533;2574;3006;3701;4526;5922;6224;8155;10454;10815;10930;10931</t>
  </si>
  <si>
    <t>tr|A0A2Q2TTZ9|A0A2Q2TTZ9_HUMAN;sp|P01594|KV133_HUMAN;sp|P01593|KVD33_HUMAN</t>
  </si>
  <si>
    <t xml:space="preserve">&gt;tr|A0A2Q2TTZ9|A0A2Q2TTZ9_HUMAN Immunoglobulin kappa variable 1-33 OS=Homo sapiens OX=9606 GN=IGKV1D-33 PE=1 SV=1;&gt;sp|P01594|KV133_HUMAN Immunoglobulin kappa variable 1-33 OS=Homo sapiens OX=9606 GN=IGKV1-33 PE=1 SV=2;&gt;sp|P01593|KVD33_HUMAN Immunoglobulin </t>
  </si>
  <si>
    <t>108;117;117</t>
  </si>
  <si>
    <t>2881;2882;2883;2884</t>
  </si>
  <si>
    <t>5474;5475;5476;5477;5478;5479;5480</t>
  </si>
  <si>
    <t>sp|P01619|KV320_HUMAN</t>
  </si>
  <si>
    <t>&gt;sp|P01619|KV320_HUMAN Immunoglobulin kappa variable 3-20 OS=Homo sapiens OX=9606 GN=IGKV3-20 PE=1 SV=2</t>
  </si>
  <si>
    <t>tr|A0A0A0MS07|A0A0A0MS07_HUMAN;sp|P01857|IGHG1_HUMAN;sp|P01860|IGHG3_HUMAN;tr|A0A0A0MS08|A0A0A0MS08_HUMAN;tr|A0A286YES1|A0A286YES1_HUMAN;sp|P01859|IGHG2_HUMAN;tr|A0A286YEY4|A0A286YEY4_HUMAN</t>
  </si>
  <si>
    <t>tr|A0A0A0MS07|A0A0A0MS07_HUMAN;sp|P01857|IGHG1_HUMAN;sp|P01860|IGHG3_HUMAN;tr|A0A0A0MS08|A0A0A0MS08_HUMAN;tr|A0A286YES1|A0A286YES1_HUMAN</t>
  </si>
  <si>
    <t>3;3;3;3;3;1;1</t>
  </si>
  <si>
    <t>2;2;2;2;2;0;0</t>
  </si>
  <si>
    <t>&gt;tr|A0A0A0MS07|A0A0A0MS07_HUMAN Immunoglobulin heavy constant gamma 1 (Fragment) OS=Homo sapiens OX=9606 GN=IGHG1 PE=1 SV=1;&gt;sp|P01857|IGHG1_HUMAN Immunoglobulin heavy constant gamma 1 OS=Homo sapiens OX=9606 GN=IGHG1 PE=1 SV=1;&gt;sp|P01860|IGHG3_HUMAN Immun</t>
  </si>
  <si>
    <t>295;330;377;399;446;326;395</t>
  </si>
  <si>
    <t>173;174;378</t>
  </si>
  <si>
    <t>173;174;175;380</t>
  </si>
  <si>
    <t>348;349;350;351;352;353;354;355;356;357;358;359;360;361;362;363;364;365;366;367;368;369;370;777;778;779;780;781;782;783;784;785;786;787;788;789;790;791;792;793;794;795;796;797;798;799;800;801;802;803;804;805;806;807;808;809;810;811;812;813;814;815;816;817;818</t>
  </si>
  <si>
    <t>610;611;612;613;614;615;616;617;618;619;620;621;622;623;624;625;626;627;628;629;630;631;632;633;634;635;636;637;638;639;640;641;642;643;644;645;646;647;648;649;650;651;652;653;654;655;656;657;658;659;660;661;662;663;664;665;666;667;668;669;670;671;672;673;674;675;676;677;678;679;680;681;682;683;684;685;686;687;688;689;690;691;1428;1429;1430;1431;1432;1433;1434;1435;1436;1437;1438;1439;1440;1441;1442;1443;1444;1445;1446;1447;1448;1449;1450;1451;1452;1453;1454;1455;1456;1457;1458;1459;1460;1461;1462;1463;1464;1465;1466;1467;1468;1469;1470;1471;1472;1473;1474;1475;1476;1477;1478;1479;1480;1481;1482;1483;1484;1485;1486;1487;1488;1489;1490;1491;1492;1493;1494;1495;1496;1497;1498;1499;1500;1501;1502;1503;1504;1505;1506;1507;1508;1509;1510;1511;1512;1513;1514;1515;1516;1517;1518;1519;1520;1521;1522;1523;1524;1525;1526;1527;1528;1529;1530;1531;1532;1533;1534;1535;1536;1537;1538;1539;1540;1541;1542;1543;1544;1545;1546;1547;1548;1549;1550;1551;1552;1553;1554;1555;1556;1557;1558;1559;1560;1561;1562;1563;1564;1565;1566;1567;1568;1569;1570;1571;1572;1573;1574;1575;1576;1577;1578;1579;1580;1581;1582;1583;1584;1585;1586;1587;1588;1589;1590;1591;1592;1593;1594;1595;1596</t>
  </si>
  <si>
    <t>624;666;1488</t>
  </si>
  <si>
    <t>sp|P01861|IGHG4_HUMAN;tr|A0A286YFJ8|A0A286YFJ8_HUMAN</t>
  </si>
  <si>
    <t>&gt;sp|P01861|IGHG4_HUMAN Immunoglobulin heavy constant gamma 4 OS=Homo sapiens OX=9606 GN=IGHG4 PE=1 SV=1;&gt;tr|A0A286YFJ8|A0A286YFJ8_HUMAN Immunoglobulin heavy constant gamma 4 (Fragment) OS=Homo sapiens OX=9606 GN=IGHG4 PE=1 SV=1</t>
  </si>
  <si>
    <t>327;396</t>
  </si>
  <si>
    <t>378;2335</t>
  </si>
  <si>
    <t>380;2338</t>
  </si>
  <si>
    <t>777;778;779;780;781;782;783;784;785;786;787;788;789;790;791;792;793;794;795;796;797;798;799;800;801;802;803;804;805;806;807;808;809;810;811;812;813;814;815;816;817;818;5029;5030;5031;5032;5033</t>
  </si>
  <si>
    <t>1428;1429;1430;1431;1432;1433;1434;1435;1436;1437;1438;1439;1440;1441;1442;1443;1444;1445;1446;1447;1448;1449;1450;1451;1452;1453;1454;1455;1456;1457;1458;1459;1460;1461;1462;1463;1464;1465;1466;1467;1468;1469;1470;1471;1472;1473;1474;1475;1476;1477;1478;1479;1480;1481;1482;1483;1484;1485;1486;1487;1488;1489;1490;1491;1492;1493;1494;1495;1496;1497;1498;1499;1500;1501;1502;1503;1504;1505;1506;1507;1508;1509;1510;1511;1512;1513;1514;1515;1516;1517;1518;1519;1520;1521;1522;1523;1524;1525;1526;1527;1528;1529;1530;1531;1532;1533;1534;1535;1536;1537;1538;1539;1540;1541;1542;1543;1544;1545;1546;1547;1548;1549;1550;1551;1552;1553;1554;1555;1556;1557;1558;1559;1560;1561;1562;1563;1564;1565;1566;1567;1568;1569;1570;1571;1572;1573;1574;1575;1576;1577;1578;1579;1580;1581;1582;1583;1584;1585;1586;1587;1588;1589;1590;1591;1592;1593;1594;1595;1596;9621;9622;9623;9624;9625;9626;9627;9628</t>
  </si>
  <si>
    <t>1488;9624</t>
  </si>
  <si>
    <t>sp|P02545|LMNA_HUMAN;tr|Q3BDU5|Q3BDU5_HUMAN;tr|Q5TCI8|Q5TCI8_HUMAN;tr|H0YAB0|H0YAB0_HUMAN;tr|A0A0C4DGC5|A0A0C4DGC5_HUMAN</t>
  </si>
  <si>
    <t>sp|P02545|LMNA_HUMAN;tr|Q3BDU5|Q3BDU5_HUMAN;tr|Q5TCI8|Q5TCI8_HUMAN</t>
  </si>
  <si>
    <t>25;21;18;8;5</t>
  </si>
  <si>
    <t>&gt;sp|P02545|LMNA_HUMAN Prelamin-A/C OS=Homo sapiens OX=9606 GN=LMNA PE=1 SV=1;&gt;tr|Q3BDU5|Q3BDU5_HUMAN Prelamin-A/C OS=Homo sapiens OX=9606 GN=LMNA PE=1 SV=1;&gt;tr|Q5TCI8|Q5TCI8_HUMAN Prelamin-A/C OS=Homo sapiens OX=9606 GN=LMNA PE=1 SV=1</t>
  </si>
  <si>
    <t>664;487;491;182;260</t>
  </si>
  <si>
    <t>33;34;103;399;400;844;985;1158;1188;1189;1300;1322;1407;1413;1426;1435;1571;1667;1776;1995;2059;2092;2165;2166;2312</t>
  </si>
  <si>
    <t>33;34;103;401;402;846;987;1161;1191;1192;1303;1325;1410;1416;1429;1438;1574;1670;1779;1998;2062;2095;2168;2169;2315</t>
  </si>
  <si>
    <t>47;48;49;179;865;866;867;868;1846;2128;2129;2508;2509;2510;2575;2576;2577;2794;2795;2849;2850;2851;3018;3030;3051;3052;3072;3073;3074;3075;3310;3311;3503;3504;3505;3506;3735;4191;4192;4321;4322;4323;4397;4566;4567;4992</t>
  </si>
  <si>
    <t>67;68;69;70;71;72;73;74;75;299;300;301;302;1670;1671;1672;1673;1674;3575;3576;4073;4074;4075;4076;4077;4078;4079;4080;4845;4846;4950;4951;4952;5321;5322;5323;5416;5417;5418;5671;5688;5753;5754;5800;5801;5802;5803;6189;6190;6191;6528;6529;6530;6531;6532;6533;6534;7025;7026;7840;8027;8171;8172;8429;8430;9562;9563</t>
  </si>
  <si>
    <t>68;69;300;1670;1673;3576;4076;4846;4951;4952;5322;5416;5671;5688;5754;5800;6189;6530;7025;7840;8027;8172;8429;8430;9562</t>
  </si>
  <si>
    <t>sp|P02751|FINC_HUMAN;tr|H0Y7Z1|H0Y7Z1_HUMAN;tr|H0Y4K8|H0Y4K8_HUMAN</t>
  </si>
  <si>
    <t>sp|P02751|FINC_HUMAN;tr|H0Y7Z1|H0Y7Z1_HUMAN</t>
  </si>
  <si>
    <t>11;8;2</t>
  </si>
  <si>
    <t>&gt;sp|P02751|FINC_HUMAN Fibronectin OS=Homo sapiens OX=9606 GN=FN1 PE=1 SV=4;&gt;tr|H0Y7Z1|H0Y7Z1_HUMAN Fibronectin (Fragment) OS=Homo sapiens OX=9606 GN=FN1 PE=1 SV=1</t>
  </si>
  <si>
    <t>2386;1103;241</t>
  </si>
  <si>
    <t>554;1030;1056;1641;2036;2052;2079;2477;2519;2557;2562</t>
  </si>
  <si>
    <t>True;True;True;True;True;True;True;True;True;True;True</t>
  </si>
  <si>
    <t>556;1032;1058;1644;2039;2055;2082;2480;2522;2560;2565</t>
  </si>
  <si>
    <t>1208;2230;2231;2279;3455;4279;4280;4281;4282;4309;4310;4369;5353;5354;5448;5449;5532;5533;5538</t>
  </si>
  <si>
    <t>2300;2301;4208;4349;4350;6470;7985;7986;7987;8015;8129;8130;10184;10185;10186;10378;10379;10380;10381;10533;10534;10540</t>
  </si>
  <si>
    <t>2301;4208;4349;6470;7986;8015;8130;10185;10381;10533;10540</t>
  </si>
  <si>
    <t>tr|E7EUT5|E7EUT5_HUMAN;sp|P04406|G3P_HUMAN;sp|O14556|G3PT_HUMAN</t>
  </si>
  <si>
    <t>tr|E7EUT5|E7EUT5_HUMAN;sp|P04406|G3P_HUMAN</t>
  </si>
  <si>
    <t>6;6;1</t>
  </si>
  <si>
    <t>&gt;tr|E7EUT5|E7EUT5_HUMAN Glyceraldehyde-3-phosphate dehydrogenase OS=Homo sapiens OX=9606 GN=GAPDH PE=1 SV=1;&gt;sp|P04406|G3P_HUMAN Glyceraldehyde-3-phosphate dehydrogenase OS=Homo sapiens OX=9606 GN=GAPDH PE=1 SV=3</t>
  </si>
  <si>
    <t>260;335;408</t>
  </si>
  <si>
    <t>326;632;679;1291;1468;2253</t>
  </si>
  <si>
    <t>328;634;681;1294;1471;2256</t>
  </si>
  <si>
    <t>674;675;676;1345;1346;1347;1348;1433;1434;2762;3143;3144;4738;4739</t>
  </si>
  <si>
    <t>1221;1222;2514;2515;2516;2517;2518;2645;5264;5928;8799</t>
  </si>
  <si>
    <t>1221;2515;2645;5264;5928;8799</t>
  </si>
  <si>
    <t>sp|P04792|HSPB1_HUMAN;tr|F8WE04|F8WE04_HUMAN;tr|C9J3N8|C9J3N8_HUMAN</t>
  </si>
  <si>
    <t>sp|P04792|HSPB1_HUMAN;tr|F8WE04|F8WE04_HUMAN</t>
  </si>
  <si>
    <t>3;2;1</t>
  </si>
  <si>
    <t>&gt;sp|P04792|HSPB1_HUMAN Heat shock protein beta-1 OS=Homo sapiens OX=9606 GN=HSPB1 PE=1 SV=2;&gt;tr|F8WE04|F8WE04_HUMAN Heat shock protein beta-1 OS=Homo sapiens OX=9606 GN=HSPB1 PE=1 SV=1</t>
  </si>
  <si>
    <t>205;186;37</t>
  </si>
  <si>
    <t>1186;1216;2500</t>
  </si>
  <si>
    <t>1189;1219;2503</t>
  </si>
  <si>
    <t>2570;2635;2636;2637;2638;2639;5412</t>
  </si>
  <si>
    <t>4946;5087;5088;5089;5090;10327;10328</t>
  </si>
  <si>
    <t>4946;5090;10327</t>
  </si>
  <si>
    <t>sp|P04899|GNAI2_HUMAN</t>
  </si>
  <si>
    <t>&gt;sp|P04899|GNAI2_HUMAN Guanine nucleotide-binding protein G(i) subunit alpha-2 OS=Homo sapiens OX=9606 GN=GNAI2 PE=1 SV=3</t>
  </si>
  <si>
    <t>188;288;829;1342;1541;1862</t>
  </si>
  <si>
    <t>190;290;831;1345;1544;1865</t>
  </si>
  <si>
    <t>388;609;1819;1820;1821;1822;1823;2890;2891;2892;2893;3265;3890</t>
  </si>
  <si>
    <t>719;1135;1136;1137;3539;3540;3541;5488;5489;5490;5491;5492;6107;6108;7289</t>
  </si>
  <si>
    <t>719;1135;3540;5489;6107;7289</t>
  </si>
  <si>
    <t>sp|Q99878|H2A1J_HUMAN;sp|Q96KK5|H2A1H_HUMAN;sp|Q9BTM1|H2AJ_HUMAN;sp|Q16777|H2A2C_HUMAN;sp|Q93077|H2A1C_HUMAN;sp|Q7L7L0|H2A3_HUMAN;sp|Q6FI13|H2A2A_HUMAN;sp|P20671|H2A1D_HUMAN;sp|P0C0S8|H2A1_HUMAN;sp|P04908|H2A1B_HUMAN;tr|A0A0U1RR32|A0A0U1RR32_HUMAN;tr|A0A0U1RRH7|A0A0U1RRH7_HUMAN;tr|H0YFX9|H0YFX9_HUMAN;tr|C9J0D1|C9J0D1_HUMAN;sp|Q71UI9|H2AV_HUMAN;sp|P0C0S5|H2AZ_HUMAN;sp|Q8IUE6|H2A2B_HUMAN;sp|Q96QV6|H2A1A_HUMAN;tr|A0A3B3IS11|A0A3B3IS11_HUMAN;sp|P16104|H2AX_HUMAN</t>
  </si>
  <si>
    <t>2;2;2;2;2;2;2;2;2;2;2;2;1;1;1;1;1;1;1;1</t>
  </si>
  <si>
    <t xml:space="preserve">&gt;sp|Q99878|H2A1J_HUMAN Histone H2A type 1-J OS=Homo sapiens OX=9606 GN=HIST1H2AJ PE=1 SV=3;&gt;sp|Q96KK5|H2A1H_HUMAN Histone H2A type 1-H OS=Homo sapiens OX=9606 GN=HIST1H2AH PE=1 SV=3;&gt;sp|Q9BTM1|H2AJ_HUMAN Histone H2A.J OS=Homo sapiens OX=9606 GN=H2AFJ PE=1 </t>
  </si>
  <si>
    <t>128;128;129;129;130;130;130;130;130;130;169;170;92;122;128;128;130;131;140;143</t>
  </si>
  <si>
    <t>93;2511</t>
  </si>
  <si>
    <t>93;2514</t>
  </si>
  <si>
    <t>155;156;157;158;159;160;5434;5435</t>
  </si>
  <si>
    <t>270;271;272;273;274;275;276;277;278;279;280;281;282;283;284;10346;10347</t>
  </si>
  <si>
    <t>275;10346</t>
  </si>
  <si>
    <t>sp|P05141|ADT2_HUMAN;sp|P12236|ADT3_HUMAN;sp|P12235|ADT1_HUMAN;tr|V9GYG0|V9GYG0_HUMAN</t>
  </si>
  <si>
    <t>sp|P05141|ADT2_HUMAN</t>
  </si>
  <si>
    <t>5;2;2;1</t>
  </si>
  <si>
    <t>&gt;sp|P05141|ADT2_HUMAN ADP/ATP translocase 2 OS=Homo sapiens OX=9606 GN=SLC25A5 PE=1 SV=7</t>
  </si>
  <si>
    <t>298;298;298;208</t>
  </si>
  <si>
    <t>35;316;641;1346;1737</t>
  </si>
  <si>
    <t>35;318;643;1349;1740</t>
  </si>
  <si>
    <t>50;51;52;656;657;658;1363;2903;3661</t>
  </si>
  <si>
    <t>76;1198;2543;5513;6867;6868</t>
  </si>
  <si>
    <t>76;1198;2543;5513;6868</t>
  </si>
  <si>
    <t>sp|P05386|RLA1_HUMAN</t>
  </si>
  <si>
    <t>&gt;sp|P05386|RLA1_HUMAN 60S acidic ribosomal protein P1 OS=Homo sapiens OX=9606 GN=RPLP1 PE=1 SV=1</t>
  </si>
  <si>
    <t>22;23</t>
  </si>
  <si>
    <t>30;31;32;33;34;35;36;37</t>
  </si>
  <si>
    <t>sp|P05387|RLA2_HUMAN;tr|H0YDD8|H0YDD8_HUMAN</t>
  </si>
  <si>
    <t>&gt;sp|P05387|RLA2_HUMAN 60S acidic ribosomal protein P2 OS=Homo sapiens OX=9606 GN=RPLP2 PE=1 SV=1;&gt;tr|H0YDD8|H0YDD8_HUMAN 60S acidic ribosomal protein P2 (Fragment) OS=Homo sapiens OX=9606 GN=RPLP2 PE=1 SV=1</t>
  </si>
  <si>
    <t>115;92</t>
  </si>
  <si>
    <t>921;1177;1607;2660</t>
  </si>
  <si>
    <t>923;1180;1610;2663</t>
  </si>
  <si>
    <t>2004;2005;2006;2550;2551;3372;3373;3374;5742</t>
  </si>
  <si>
    <t>3864;4908;4909;4910;6334;6335;6336;6337;6338;10937</t>
  </si>
  <si>
    <t>3864;4910;6337;10937</t>
  </si>
  <si>
    <t>sp|P05388|RLA0_HUMAN;tr|F8VWS0|F8VWS0_HUMAN;tr|F8VU65|F8VU65_HUMAN;tr|G3V210|G3V210_HUMAN;tr|F8VW21|F8VW21_HUMAN;sp|Q8NHW5|RLA0L_HUMAN;tr|F8VQY6|F8VQY6_HUMAN;tr|F8VPE8|F8VPE8_HUMAN;tr|F8VRK7|F8VRK7_HUMAN;tr|F8VZS0|F8VZS0_HUMAN;tr|F8W1K8|F8W1K8_HUMAN;tr|F8VS58|F8VS58_HUMAN;tr|F8VWV4|F8VWV4_HUMAN</t>
  </si>
  <si>
    <t>sp|P05388|RLA0_HUMAN;tr|F8VWS0|F8VWS0_HUMAN;tr|F8VU65|F8VU65_HUMAN;tr|G3V210|G3V210_HUMAN;tr|F8VW21|F8VW21_HUMAN;sp|Q8NHW5|RLA0L_HUMAN</t>
  </si>
  <si>
    <t>11;10;7;6;6;6;5;5;5;5;4;3;2</t>
  </si>
  <si>
    <t>&gt;sp|P05388|RLA0_HUMAN 60S acidic ribosomal protein P0 OS=Homo sapiens OX=9606 GN=RPLP0 PE=1 SV=1;&gt;tr|F8VWS0|F8VWS0_HUMAN 60S acidic ribosomal protein P0 OS=Homo sapiens OX=9606 GN=RPLP0 PE=1 SV=1;&gt;tr|F8VU65|F8VU65_HUMAN 60S acidic ribosomal protein P0 (Fra</t>
  </si>
  <si>
    <t>317;281;247;166;244;317;142;153;156;246;107;121;111</t>
  </si>
  <si>
    <t>71;72;78;364;718;738;903;904;2228;2408;2409</t>
  </si>
  <si>
    <t>71;72;78;366;720;740;905;906;2231;2411;2412</t>
  </si>
  <si>
    <t>117;118;119;126;751;752;1520;1557;1558;1967;1968;1969;1970;4690;4691;5201;5202;5203</t>
  </si>
  <si>
    <t>167;168;169;170;171;172;183;1376;1377;2795;2796;2845;2846;2847;2848;2849;2850;2851;3780;3781;3782;3783;8622;8623;8624;8625;8626;8627;8628;8629;8630;8631;8632;8633;8634;8635;8636;8637;9916;9917;9918;9919;9920;9921;9922;9923;9924;9925;9926;9927;9928;9929</t>
  </si>
  <si>
    <t>168;172;183;1377;2795;2847;3781;3783;8628;9917;9928</t>
  </si>
  <si>
    <t>tr|S4R3A2|S4R3A2_HUMAN;tr|S4R371|S4R371_HUMAN;sp|P05413|FABPH_HUMAN</t>
  </si>
  <si>
    <t>&gt;tr|S4R3A2|S4R3A2_HUMAN Fatty acid-binding protein, heart OS=Homo sapiens OX=9606 GN=FABP3 PE=1 SV=1;&gt;tr|S4R371|S4R371_HUMAN Fatty acid-binding protein, heart (Fragment) OS=Homo sapiens OX=9606 GN=FABP3 PE=1 SV=1;&gt;sp|P05413|FABPH_HUMAN Fatty acid-binding p</t>
  </si>
  <si>
    <t>89;132;133</t>
  </si>
  <si>
    <t>1492;1959</t>
  </si>
  <si>
    <t>1495;1962</t>
  </si>
  <si>
    <t>3188;4094;4095</t>
  </si>
  <si>
    <t>6002;7641;7642</t>
  </si>
  <si>
    <t>6002;7642</t>
  </si>
  <si>
    <t>sp|P05976|MYL1_HUMAN;sp|P08590|MYL3_HUMAN</t>
  </si>
  <si>
    <t>&gt;sp|P05976|MYL1_HUMAN Myosin light chain 1/3, skeletal muscle isoform OS=Homo sapiens OX=9606 GN=MYL1 PE=2 SV=3;&gt;sp|P08590|MYL3_HUMAN Myosin light chain 3 OS=Homo sapiens OX=9606 GN=MYL3 PE=1 SV=3</t>
  </si>
  <si>
    <t>194;195</t>
  </si>
  <si>
    <t>430;2346</t>
  </si>
  <si>
    <t>432;2349</t>
  </si>
  <si>
    <t>911;5057;5058;5059;5060</t>
  </si>
  <si>
    <t>1727;9665;9666;9667;9668;9669;9670</t>
  </si>
  <si>
    <t>1727;9667</t>
  </si>
  <si>
    <t>tr|A0A0A0MS51|A0A0A0MS51_HUMAN;tr|A0A0A0MT01|A0A0A0MT01_HUMAN;sp|P06396|GELS_HUMAN;CON__Q3SX14;tr|A0A0U1RQL8|A0A0U1RQL8_HUMAN</t>
  </si>
  <si>
    <t>tr|A0A0A0MS51|A0A0A0MS51_HUMAN;tr|A0A0A0MT01|A0A0A0MT01_HUMAN;sp|P06396|GELS_HUMAN;CON__Q3SX14</t>
  </si>
  <si>
    <t>13;13;13;7;4</t>
  </si>
  <si>
    <t>9;9;9;3;0</t>
  </si>
  <si>
    <t>&gt;tr|A0A0A0MS51|A0A0A0MS51_HUMAN Gelsolin OS=Homo sapiens OX=9606 GN=GSN PE=1 SV=1;&gt;tr|A0A0A0MT01|A0A0A0MT01_HUMAN Gelsolin OS=Homo sapiens OX=9606 GN=GSN PE=1 SV=1;&gt;sp|P06396|GELS_HUMAN Gelsolin OS=Homo sapiens OX=9606 GN=GSN PE=1 SV=1;&gt;Q3SX14 TREMBL:Q3SX1</t>
  </si>
  <si>
    <t>748;767;782;781;232</t>
  </si>
  <si>
    <t>79;90;217;466;497;801;851;1682;1731;1819;2216;2217;2476</t>
  </si>
  <si>
    <t>True;True;True;True;True;True;True;True;True;True;True;True;True</t>
  </si>
  <si>
    <t>79;90;219;468;499;803;853;1685;1734;1822;2219;2220;2479</t>
  </si>
  <si>
    <t>127;142;143;454;978;979;1033;1759;1760;1854;1855;3536;3638;3812;3813;4673;4674;4675;5352</t>
  </si>
  <si>
    <t>184;185;186;205;206;207;208;209;820;821;822;823;824;1830;1831;1920;1921;1922;1923;3438;3439;3440;3441;3442;3443;3444;3445;3446;3447;3587;3588;3589;6589;6590;6591;6797;7144;7145;7146;7147;7148;7149;8591;8592;8593;8594;8595;8596;8597;8598;8599;8600;8601;8602;8603;8604;10182;10183</t>
  </si>
  <si>
    <t>184;205;822;1830;1921;3444;3588;6591;6797;7145;8592;8601;10183</t>
  </si>
  <si>
    <t>sp|P06748|NPM_HUMAN;tr|E5RGW4|E5RGW4_HUMAN;tr|E5RI98|E5RI98_HUMAN</t>
  </si>
  <si>
    <t>sp|P06748|NPM_HUMAN</t>
  </si>
  <si>
    <t>&gt;sp|P06748|NPM_HUMAN Nucleophosmin OS=Homo sapiens OX=9606 GN=NPM1 PE=1 SV=2</t>
  </si>
  <si>
    <t>294;59;111</t>
  </si>
  <si>
    <t>1563;1575;1577;1578;2271;2324</t>
  </si>
  <si>
    <t>1566;1578;1580;1581;2274;2327</t>
  </si>
  <si>
    <t>3295;3315;3316;3318;3319;3320;4773;5011;5012</t>
  </si>
  <si>
    <t>6151;6195;6196;6197;6198;6199;6200;6201;6202;6203;6204;6205;6208;6209;6210;6211;6212;6213;8854;8855;8856;9594;9595;9596</t>
  </si>
  <si>
    <t>6151;6197;6209;6213;8854;9595</t>
  </si>
  <si>
    <t>sp|P06858|LIPL_HUMAN</t>
  </si>
  <si>
    <t>&gt;sp|P06858|LIPL_HUMAN Lipoprotein lipase OS=Homo sapiens OX=9606 GN=LPL PE=1 SV=1</t>
  </si>
  <si>
    <t>1023;1458</t>
  </si>
  <si>
    <t>1025;1461</t>
  </si>
  <si>
    <t>2216;2217;2218;3120</t>
  </si>
  <si>
    <t>4192;4193;4194;5861</t>
  </si>
  <si>
    <t>4192;5861</t>
  </si>
  <si>
    <t>sp|P07305|H10_HUMAN</t>
  </si>
  <si>
    <t>&gt;sp|P07305|H10_HUMAN Histone H1.0 OS=Homo sapiens OX=9606 GN=H1F0 PE=1 SV=3</t>
  </si>
  <si>
    <t>sp|P07355|ANXA2_HUMAN;tr|H0YMD0|H0YMD0_HUMAN;tr|H0YMU9|H0YMU9_HUMAN;tr|H0YN42|H0YN42_HUMAN;tr|H0YKS4|H0YKS4_HUMAN;tr|H0YMM1|H0YMM1_HUMAN;sp|A6NMY6|AXA2L_HUMAN;tr|H0YKZ7|H0YKZ7_HUMAN;tr|H0YLV6|H0YLV6_HUMAN;tr|H0YMT9|H0YMT9_HUMAN;tr|H0YKX9|H0YKX9_HUMAN;tr|H0YKV8|H0YKV8_HUMAN;tr|H0YKL9|H0YKL9_HUMAN;tr|H0YMW4|H0YMW4_HUMAN;tr|H0YM50|H0YM50_HUMAN;tr|H0YNP5|H0YNP5_HUMAN;tr|H0YMD9|H0YMD9_HUMAN;tr|H0YN28|H0YN28_HUMAN;tr|H0YL33|H0YL33_HUMAN;tr|H0YNB8|H0YNB8_HUMAN;tr|H0YN52|H0YN52_HUMAN;tr|H0YKN4|H0YKN4_HUMAN;tr|H0YNA0|H0YNA0_HUMAN;tr|H0YLE2|H0YLE2_HUMAN</t>
  </si>
  <si>
    <t>sp|P07355|ANXA2_HUMAN;tr|H0YMD0|H0YMD0_HUMAN;tr|H0YMU9|H0YMU9_HUMAN;tr|H0YN42|H0YN42_HUMAN;tr|H0YKS4|H0YKS4_HUMAN;tr|H0YMM1|H0YMM1_HUMAN;sp|A6NMY6|AXA2L_HUMAN;tr|H0YKZ7|H0YKZ7_HUMAN;tr|H0YLV6|H0YLV6_HUMAN;tr|H0YMT9|H0YMT9_HUMAN;tr|H0YKX9|H0YKX9_HUMAN;tr|H0YKV8|H0YKV8_HUMAN;tr|H0YKL9|H0YKL9_HUMAN;tr|H0YMW4|H0YMW4_HUMAN;tr|H0YM50|H0YM50_HUMAN</t>
  </si>
  <si>
    <t>12;10;10;10;9;8;8;7;7;7;7;6;6;6;6;5;4;3;3;2;2;2;2;1</t>
  </si>
  <si>
    <t>&gt;sp|P07355|ANXA2_HUMAN Annexin A2 OS=Homo sapiens OX=9606 GN=ANXA2 PE=1 SV=2;&gt;tr|H0YMD0|H0YMD0_HUMAN Annexin (Fragment) OS=Homo sapiens OX=9606 GN=ANXA2 PE=1 SV=1;&gt;tr|H0YMU9|H0YMU9_HUMAN Annexin OS=Homo sapiens OX=9606 GN=ANXA2 PE=1 SV=1;&gt;tr|H0YN42|H0YN42_</t>
  </si>
  <si>
    <t>339;227;230;256;176;149;339;119;132;133;134;81;110;146;248;175;65;139;142;47;59;69;79;45</t>
  </si>
  <si>
    <t>742;1374;1452;1717;1987;1988;1992;2053;2155;2197;2206;2556</t>
  </si>
  <si>
    <t>True;True;True;True;True;True;True;True;True;True;True;True</t>
  </si>
  <si>
    <t>744;1377;1455;1720;1990;1991;1995;2056;2158;2200;2209;2559</t>
  </si>
  <si>
    <t>1562;1563;1564;2955;2956;3106;3107;3108;3607;3608;3609;4179;4180;4181;4182;4187;4188;4311;4532;4639;4640;4656;5530;5531</t>
  </si>
  <si>
    <t>2855;2856;2857;2858;2859;2860;2861;5602;5603;5842;5843;5844;6702;6703;7810;7811;7812;7813;7829;8016;8339;8340;8548;8549;8568;8569;10532</t>
  </si>
  <si>
    <t>2858;5603;5844;6702;7810;7811;7829;8016;8339;8548;8568;10532</t>
  </si>
  <si>
    <t>tr|Q5JP53|Q5JP53_HUMAN;sp|P07437|TBB5_HUMAN;tr|Q5ST81|Q5ST81_HUMAN;sp|Q9BVA1|TBB2B_HUMAN;sp|Q13885|TBB2A_HUMAN;tr|A0A075B736|A0A075B736_HUMAN;tr|Q5SQY0|Q5SQY0_HUMAN;sp|A6NNZ2|TBB8L_HUMAN;sp|Q9H4B7|TBB1_HUMAN;CON__ENSEMBL:ENSBTAP00000025008</t>
  </si>
  <si>
    <t>tr|Q5JP53|Q5JP53_HUMAN;sp|P07437|TBB5_HUMAN;tr|Q5ST81|Q5ST81_HUMAN;sp|Q9BVA1|TBB2B_HUMAN;sp|Q13885|TBB2A_HUMAN</t>
  </si>
  <si>
    <t>11;11;8;6;6;2;2;2;2;2</t>
  </si>
  <si>
    <t>3;3;1;0;0;0;0;0;0;0</t>
  </si>
  <si>
    <t>&gt;tr|Q5JP53|Q5JP53_HUMAN Tubulin beta chain OS=Homo sapiens OX=9606 GN=TUBB PE=1 SV=1;&gt;sp|P07437|TBB5_HUMAN Tubulin beta chain OS=Homo sapiens OX=9606 GN=TUBB PE=1 SV=2;&gt;tr|Q5ST81|Q5ST81_HUMAN Tubulin beta chain OS=Homo sapiens OX=9606 GN=TUBB PE=1 SV=1;&gt;sp</t>
  </si>
  <si>
    <t>426;444;372;445;445;407;410;444;451;536</t>
  </si>
  <si>
    <t>125;182;491;955;994;1018;1019;1097;1187;1668;2620</t>
  </si>
  <si>
    <t>125;184;493;957;996;1020;1021;1100;1190;1671;2623</t>
  </si>
  <si>
    <t>224;225;379;1022;2074;2150;2207;2208;2209;2210;2211;2377;2571;2572;2573;2574;3507;5660;5661</t>
  </si>
  <si>
    <t>387;388;703;1912;3990;3991;4110;4184;4185;4186;4604;4947;4948;4949;6535;6536;10784;10785</t>
  </si>
  <si>
    <t>388;703;1912;3990;4110;4184;4185;4604;4949;6536;10784</t>
  </si>
  <si>
    <t>sp|P07900|HS90A_HUMAN;sp|Q14568|HS902_HUMAN;sp|Q58FF8|H90B2_HUMAN</t>
  </si>
  <si>
    <t>sp|P07900|HS90A_HUMAN</t>
  </si>
  <si>
    <t>4;1;1</t>
  </si>
  <si>
    <t>2;0;0</t>
  </si>
  <si>
    <t>&gt;sp|P07900|HS90A_HUMAN Heat shock protein HSP 90-alpha OS=Homo sapiens OX=9606 GN=HSP90AA1 PE=1 SV=5</t>
  </si>
  <si>
    <t>732;343;381</t>
  </si>
  <si>
    <t>45;170;749;1090</t>
  </si>
  <si>
    <t>45;170;751;1093</t>
  </si>
  <si>
    <t>72;337;338;1573;1574;1575;2355;2356;2357;2358;2359;2360;2361;2362</t>
  </si>
  <si>
    <t>104;596;2882;4538;4539;4540;4541;4542;4543;4544;4545;4546;4547;4548;4549;4550;4551;4552;4553;4554;4555;4556;4557;4558;4559;4560;4561;4562</t>
  </si>
  <si>
    <t>104;596;2882;4544</t>
  </si>
  <si>
    <t>tr|G3V555|G3V555_HUMAN;tr|G3V575|G3V575_HUMAN;tr|G3V576|G3V576_HUMAN;tr|G3V4W0|G3V4W0_HUMAN;tr|B4DY08|B4DY08_HUMAN;tr|B2R5W2|B2R5W2_HUMAN;tr|G3V4C1|G3V4C1_HUMAN;tr|G3V2Q1|G3V2Q1_HUMAN;sp|P07910|HNRPC_HUMAN;tr|G3V5X6|G3V5X6_HUMAN;tr|G3V3K6|G3V3K6_HUMAN;tr|G3V251|G3V251_HUMAN;tr|B4DSU6|B4DSU6_HUMAN;tr|G3V4M8|G3V4M8_HUMAN;tr|G3V2H6|G3V2H6_HUMAN;tr|A0A0G2JPF8|A0A0G2JPF8_HUMAN;tr|A0A0G2JNQ3|A0A0G2JNQ3_HUMAN;sp|P0DMR1|HNRC4_HUMAN;sp|O60812|HNRC1_HUMAN;sp|B7ZW38|HNRC3_HUMAN;sp|B2RXH8|HNRC2_HUMAN;tr|G3V5V7|G3V5V7_HUMAN;tr|G3V2D6|G3V2D6_HUMAN</t>
  </si>
  <si>
    <t>tr|G3V555|G3V555_HUMAN;tr|G3V575|G3V575_HUMAN;tr|G3V576|G3V576_HUMAN;tr|G3V4W0|G3V4W0_HUMAN;tr|B4DY08|B4DY08_HUMAN;tr|B2R5W2|B2R5W2_HUMAN;tr|G3V4C1|G3V4C1_HUMAN;tr|G3V2Q1|G3V2Q1_HUMAN;sp|P07910|HNRPC_HUMAN;tr|G3V5X6|G3V5X6_HUMAN;tr|G3V3K6|G3V3K6_HUMAN;tr|G3V251|G3V251_HUMAN;tr|B4DSU6|B4DSU6_HUMAN;tr|G3V4M8|G3V4M8_HUMAN;tr|G3V2H6|G3V2H6_HUMAN;tr|A0A0G2JPF8|A0A0G2JPF8_HUMAN;tr|A0A0G2JNQ3|A0A0G2JNQ3_HUMAN;sp|P0DMR1|HNRC4_HUMAN;sp|O60812|HNRC1_HUMAN;sp|B7ZW38|HNRC3_HUMAN;sp|B2RXH8|HNRC2_HUMAN</t>
  </si>
  <si>
    <t>7;7;7;7;7;7;7;7;7;6;6;6;6;5;4;4;4;4;4;4;4;1;1</t>
  </si>
  <si>
    <t>&gt;tr|G3V555|G3V555_HUMAN Heterogeneous nuclear ribonucleoproteins C1/C2 (Fragment) OS=Homo sapiens OX=9606 GN=HNRNPC PE=1 SV=1;&gt;tr|G3V575|G3V575_HUMAN Heterogeneous nuclear ribonucleoproteins C1/C2 (Fragment) OS=Homo sapiens OX=9606 GN=HNRNPC PE=1 SV=1;&gt;tr|</t>
  </si>
  <si>
    <t>175;187;231;262;288;290;292;305;306;117;121;126;147;66;54;293;293;293;293;293;293;180;214</t>
  </si>
  <si>
    <t>651;1126;1547;1884;2350;2351;2482</t>
  </si>
  <si>
    <t>653;1129;1550;1887;2353;2354;2485</t>
  </si>
  <si>
    <t>1378;1379;2431;3273;3274;3928;5067;5068;5362;5363;5364</t>
  </si>
  <si>
    <t>2564;2565;2566;4698;6122;6123;6124;6125;7346;9686;9687;10202;10203;10204;10205;10206;10207;10208;10209;10210</t>
  </si>
  <si>
    <t>2565;4698;6125;7346;9686;9687;10203</t>
  </si>
  <si>
    <t>sp|P08238|HS90B_HUMAN</t>
  </si>
  <si>
    <t>&gt;sp|P08238|HS90B_HUMAN Heat shock protein HSP 90-beta OS=Homo sapiens OX=9606 GN=HSP90AB1 PE=1 SV=4</t>
  </si>
  <si>
    <t>45;169;749;2190</t>
  </si>
  <si>
    <t>False;True;False;True</t>
  </si>
  <si>
    <t>45;169;751;2193</t>
  </si>
  <si>
    <t>72;335;336;1573;1574;1575;4617</t>
  </si>
  <si>
    <t>104;595;2882;8512</t>
  </si>
  <si>
    <t>sp|P08670|VIME_HUMAN;tr|B0YJC4|B0YJC4_HUMAN;tr|B0YJC5|B0YJC5_HUMAN;tr|A0A1B0GTT5|A0A1B0GTT5_HUMAN;tr|A0A1B0GVG8|A0A1B0GVG8_HUMAN;sp|P17661|DESM_HUMAN;tr|H7C5W5|H7C5W5_HUMAN;tr|F8W835|F8W835_HUMAN;sp|P41219|PERI_HUMAN;sp|Q16352|AINX_HUMAN;tr|E7EMV2|E7EMV2_HUMAN;tr|E7ESP9|E7ESP9_HUMAN;sp|P07197|NFM_HUMAN;sp|P07196|NFL_HUMAN;sp|P12036|NFH_HUMAN</t>
  </si>
  <si>
    <t>sp|P08670|VIME_HUMAN;tr|B0YJC4|B0YJC4_HUMAN</t>
  </si>
  <si>
    <t>29;27;13;9;4;4;2;2;2;2;2;2;2;1;1</t>
  </si>
  <si>
    <t>&gt;sp|P08670|VIME_HUMAN Vimentin OS=Homo sapiens OX=9606 GN=VIM PE=1 SV=4;&gt;tr|B0YJC4|B0YJC4_HUMAN Vimentin variant 3 OS=Homo sapiens OX=9606 GN=VIM PE=1 SV=1</t>
  </si>
  <si>
    <t>466;431;228;149;109;470;200;207;470;499;698;877;916;543;1026</t>
  </si>
  <si>
    <t>394;418;486;487;500;505;506;513;784;934;935;1003;1132;1133;1239;1240;1241;1349;1350;1403;1405;1638;1639;1827;1982;2194;2288;2332;2339</t>
  </si>
  <si>
    <t>True;True;True;True;True;True;True;True;True;True;True;True;True;True;True;True;True;True;True;True;True;True;True;True;True;True;True;True;True</t>
  </si>
  <si>
    <t>396;420;488;489;502;507;508;515;786;936;937;1005;1135;1136;1242;1243;1244;1352;1353;1406;1408;1641;1642;1830;1985;2197;2291;2335;2342</t>
  </si>
  <si>
    <t>857;896;1015;1016;1017;1018;1037;1038;1039;1050;1051;1052;1053;1054;1055;1056;1057;1058;1059;1060;1061;1062;1080;1081;1082;1083;1084;1085;1086;1682;1683;2028;2029;2030;2031;2032;2033;2034;2035;2036;2037;2038;2039;2040;2173;2174;2175;2176;2445;2446;2447;2448;2671;2672;2673;2908;2909;2910;3007;3008;3009;3010;3014;3445;3446;3447;3448;3449;3450;3451;3452;3826;4160;4161;4162;4163;4164;4165;4166;4167;4168;4169;4170;4171;4634;4635;4799;4800;4801;4802;4803;4804;5025;5038;5039;5040;5041;5042;5043</t>
  </si>
  <si>
    <t>1653;1654;1710;1900;1901;1902;1903;1904;1905;1906;1907;1929;1930;1931;1932;1933;1952;1953;1954;1955;1956;1957;1958;1959;1960;1961;1962;1963;1964;1965;1966;1967;1968;1969;1970;1971;1972;2002;2003;2004;2005;2006;2007;2008;2009;2010;2011;3249;3250;3251;3252;3253;3254;3255;3256;3257;3258;3259;3260;3261;3262;3263;3897;3898;3899;3900;3901;3902;3903;3904;3905;3906;3907;3908;3909;3910;3911;3912;3913;4141;4142;4143;4144;4145;4146;4147;4148;4149;4150;4151;4152;4153;4154;4720;4721;4722;4723;4724;4725;5133;5134;5135;5136;5137;5518;5519;5520;5521;5522;5523;5524;5525;5526;5527;5528;5529;5530;5531;5532;5533;5534;5535;5536;5537;5538;5664;5665;5666;5667;5669;6463;6464;6465;6466;6467;7170;7784;7785;7786;7787;7788;7789;7790;7791;7792;7793;7794;7795;7796;7797;7798;7799;7800;8541;8542;8543;8544;8880;8881;8882;8883;8884;8885;8886;8887;8888;8889;8890;8891;8892;8893;9617;9635;9636;9637;9638;9639;9640</t>
  </si>
  <si>
    <t>1653;1710;1901;1906;1931;1955;1971;2006;3253;3898;3905;4149;4722;4723;5133;5134;5136;5521;5533;5665;5669;6465;6467;7170;7794;8541;8890;9617;9638</t>
  </si>
  <si>
    <t>sp|P08708|RS17_HUMAN;tr|H3BNC9|H3BNC9_HUMAN;tr|H0YN88|H0YN88_HUMAN;tr|A0A075B716|A0A075B716_HUMAN;tr|H0YN73|H0YN73_HUMAN;tr|A0A0J9YYC4|A0A0J9YYC4_HUMAN</t>
  </si>
  <si>
    <t>sp|P08708|RS17_HUMAN;tr|H3BNC9|H3BNC9_HUMAN;tr|H0YN88|H0YN88_HUMAN;tr|A0A075B716|A0A075B716_HUMAN</t>
  </si>
  <si>
    <t>3;3;2;2;1;1</t>
  </si>
  <si>
    <t xml:space="preserve">&gt;sp|P08708|RS17_HUMAN 40S ribosomal protein S17 OS=Homo sapiens OX=9606 GN=RPS17 PE=1 SV=2;&gt;tr|H3BNC9|H3BNC9_HUMAN Uncharacterized protein OS=Homo sapiens OX=9606 PE=3 SV=2;&gt;tr|H0YN88|H0YN88_HUMAN 40S ribosomal protein S17 OS=Homo sapiens OX=9606 GN=RPS17 </t>
  </si>
  <si>
    <t>135;584;136;191;59;293</t>
  </si>
  <si>
    <t>815;1318;2381</t>
  </si>
  <si>
    <t>817;1321;2384</t>
  </si>
  <si>
    <t>1786;1787;2839;5123;5124</t>
  </si>
  <si>
    <t>3484;3485;3486;3487;5407;5408;5409;9750;9751;9752</t>
  </si>
  <si>
    <t>3484;5408;9751</t>
  </si>
  <si>
    <t>sp|P08754|GNAI3_HUMAN;sp|P11488|GNAT1_HUMAN;sp|P63096|GNAI1_HUMAN;sp|P19087|GNAT2_HUMAN;sp|A8MTJ3|GNAT3_HUMAN;tr|A0A1W2PRE1|A0A1W2PRE1_HUMAN;tr|A2A2R6|A2A2R6_HUMAN;tr|A0A1W2PQK2|A0A1W2PQK2_HUMAN;tr|A0A087WTB6|A0A087WTB6_HUMAN;tr|Q5JWD1|Q5JWD1_HUMAN;tr|H0Y7E8|H0Y7E8_HUMAN;tr|A0A1W2PRJ7|A0A1W2PRJ7_HUMAN;tr|A0A087WZE5|A0A087WZE5_HUMAN;tr|A0A1W2PS82|A0A1W2PS82_HUMAN;tr|A0A3B3IUA8|A0A3B3IUA8_HUMAN;tr|A0A3B3ITM0|A0A3B3ITM0_HUMAN;tr|Q5JWE9|Q5JWE9_HUMAN;tr|H0Y7F4|H0Y7F4_HUMAN;sp|P09471|GNAO_HUMAN;sp|P38405|GNAL_HUMAN</t>
  </si>
  <si>
    <t>sp|P08754|GNAI3_HUMAN;sp|P11488|GNAT1_HUMAN;sp|P63096|GNAI1_HUMAN;sp|P19087|GNAT2_HUMAN;sp|A8MTJ3|GNAT3_HUMAN</t>
  </si>
  <si>
    <t>3;2;2;2;2;1;1;1;1;1;1;1;1;1;1;1;1;1;1;1</t>
  </si>
  <si>
    <t>1;0;0;0;0;0;0;0;0;0;0;0;0;0;0;0;0;0;0;0</t>
  </si>
  <si>
    <t>&gt;sp|P08754|GNAI3_HUMAN Guanine nucleotide-binding protein G(k) subunit alpha OS=Homo sapiens OX=9606 GN=GNAI3 PE=1 SV=3;&gt;sp|P11488|GNAT1_HUMAN Guanine nucleotide-binding protein G(t) subunit alpha-1 OS=Homo sapiens OX=9606 GN=GNAT1 PE=1 SV=5;&gt;sp|P63096|GNA</t>
  </si>
  <si>
    <t>354;350;354;354;354;54;61;61;84;87;93;104;123;146;148;168;193;199;354;381</t>
  </si>
  <si>
    <t>1011;1342;1541</t>
  </si>
  <si>
    <t>True;False;False</t>
  </si>
  <si>
    <t>1013;1345;1544</t>
  </si>
  <si>
    <t>2186;2187;2188;2890;2891;2892;2893;3265</t>
  </si>
  <si>
    <t>4163;5488;5489;5490;5491;5492;6107;6108</t>
  </si>
  <si>
    <t>4163;5489;6107</t>
  </si>
  <si>
    <t>tr|C9J9K3|C9J9K3_HUMAN;sp|P08865|RSSA_HUMAN;tr|A0A0C4DG17|A0A0C4DG17_HUMAN;tr|F8WD59|F8WD59_HUMAN</t>
  </si>
  <si>
    <t>12;12;12;8</t>
  </si>
  <si>
    <t xml:space="preserve">&gt;tr|C9J9K3|C9J9K3_HUMAN 40S ribosomal protein SA (Fragment) OS=Homo sapiens OX=9606 GN=RPSA PE=1 SV=8;&gt;sp|P08865|RSSA_HUMAN 40S ribosomal protein SA OS=Homo sapiens OX=9606 GN=RPSA PE=1 SV=4;&gt;tr|A0A0C4DG17|A0A0C4DG17_HUMAN 40S ribosomal protein SA OS=Homo </t>
  </si>
  <si>
    <t>263;295;300;116</t>
  </si>
  <si>
    <t>134;276;502;553;608;609;1125;1368;1879;1880;1898;2661</t>
  </si>
  <si>
    <t>134;278;504;555;610;611;1128;1371;1882;1883;1901;2664</t>
  </si>
  <si>
    <t>240;241;242;243;244;245;583;584;585;1042;1043;1044;1045;1207;1311;1312;2429;2430;2942;2943;2944;2945;3916;3917;3918;3964;5743</t>
  </si>
  <si>
    <t>408;409;410;411;412;413;414;1103;1104;1935;1936;1937;1938;1939;1940;1941;2298;2299;2448;2449;2450;2451;2452;2453;2454;2455;2456;2457;2458;4695;4696;4697;5588;5589;5590;5591;5592;7325;7326;7327;7328;7329;7410;10938</t>
  </si>
  <si>
    <t>410;1104;1938;2298;2449;2452;4697;5590;7325;7327;7410;10938</t>
  </si>
  <si>
    <t>tr|M0R0G9|M0R0G9_HUMAN;tr|M0QXK2|M0QXK2_HUMAN;tr|M0R221|M0R221_HUMAN;tr|M0R2B8|M0R2B8_HUMAN;tr|M0R268|M0R268_HUMAN;sp|P09012|SNRPA_HUMAN</t>
  </si>
  <si>
    <t>&gt;tr|M0R0G9|M0R0G9_HUMAN U1 small nuclear ribonucleoprotein A OS=Homo sapiens OX=9606 GN=SNRPA PE=1 SV=1;&gt;tr|M0QXK2|M0QXK2_HUMAN U1 small nuclear ribonucleoprotein A (Fragment) OS=Homo sapiens OX=9606 GN=SNRPA PE=1 SV=8;&gt;tr|M0R221|M0R221_HUMAN U1 small nucl</t>
  </si>
  <si>
    <t>87;128;142;148;256;282</t>
  </si>
  <si>
    <t>591;592</t>
  </si>
  <si>
    <t>tr|A0A0S2Z4G6|A0A0S2Z4G6_HUMAN;sp|P09493|TPM1_HUMAN;tr|H0YKX5|H0YKX5_HUMAN;tr|H0YKP3|H0YKP3_HUMAN;tr|Q6ZN40|Q6ZN40_HUMAN;tr|H0YNC7|H0YNC7_HUMAN;tr|H0YKZ6|H0YKZ6_HUMAN;tr|H0YK20|H0YK20_HUMAN;tr|A0A087WTJ7|A0A087WTJ7_HUMAN;tr|H0YL42|H0YL42_HUMAN</t>
  </si>
  <si>
    <t>tr|A0A0S2Z4G6|A0A0S2Z4G6_HUMAN;sp|P09493|TPM1_HUMAN;tr|H0YKX5|H0YKX5_HUMAN;tr|H0YKP3|H0YKP3_HUMAN;tr|Q6ZN40|Q6ZN40_HUMAN;tr|H0YNC7|H0YNC7_HUMAN</t>
  </si>
  <si>
    <t>15;15;12;12;12;8;3;3;3;3</t>
  </si>
  <si>
    <t>10;10;7;7;7;3;3;3;3;3</t>
  </si>
  <si>
    <t>3;3;0;3;0;0;3;0;3;0</t>
  </si>
  <si>
    <t xml:space="preserve">&gt;tr|A0A0S2Z4G6|A0A0S2Z4G6_HUMAN Tropomyosin 1 (Alpha), isoform CRA_o (Fragment) OS=Homo sapiens OX=9606 GN=TPM1 PE=1 SV=1;&gt;sp|P09493|TPM1_HUMAN Tropomyosin alpha-1 chain OS=Homo sapiens OX=9606 GN=TPM1 PE=1 SV=2;&gt;tr|H0YKX5|H0YKX5_HUMAN Tropomyosin alpha-1 </t>
  </si>
  <si>
    <t>284;284;142;157;326;223;70;92;106;108</t>
  </si>
  <si>
    <t>246;247;973;974;1064;1065;1108;1182;1183;1498;1499;1761;1855;1939;1940</t>
  </si>
  <si>
    <t>True;True;False;False;True;True;True;False;False;True;True;True;False;True;True</t>
  </si>
  <si>
    <t>248;249;975;976;1066;1067;1111;1185;1186;1501;1502;1764;1858;1942;1943</t>
  </si>
  <si>
    <t>509;510;511;512;2102;2103;2104;2105;2106;2107;2108;2303;2304;2305;2399;2564;2565;2566;2567;3197;3198;3199;3704;3705;3877;3878;4054;4055;4056;4057</t>
  </si>
  <si>
    <t>940;941;942;943;4027;4028;4029;4030;4031;4032;4033;4414;4415;4416;4648;4936;4937;4938;4939;4940;4941;4942;6011;6012;6013;6934;6935;7270;7271;7272;7273;7559;7560;7561;7562;7563</t>
  </si>
  <si>
    <t>940;941;4027;4032;4414;4416;4648;4939;4941;6011;6013;6935;7271;7559;7562</t>
  </si>
  <si>
    <t>sp|P09496|CLCA_HUMAN;tr|C9J8P9|C9J8P9_HUMAN;tr|F8WF69|F8WF69_HUMAN</t>
  </si>
  <si>
    <t>sp|P09496|CLCA_HUMAN;tr|C9J8P9|C9J8P9_HUMAN</t>
  </si>
  <si>
    <t>248;196;260</t>
  </si>
  <si>
    <t>1198;2064;2065</t>
  </si>
  <si>
    <t>1201;2067;2068</t>
  </si>
  <si>
    <t>2599;2600;4328;4329</t>
  </si>
  <si>
    <t>5030;5031;8033;8034</t>
  </si>
  <si>
    <t>5031;8033;8034</t>
  </si>
  <si>
    <t>sp|P09874|PARP1_HUMAN</t>
  </si>
  <si>
    <t>&gt;sp|P09874|PARP1_HUMAN Poly [ADP-ribose] polymerase 1 OS=Homo sapiens OX=9606 GN=PARP1 PE=1 SV=4</t>
  </si>
  <si>
    <t>61;190;660;690;824;1114;1548;1798;2173;2245;2354;2537</t>
  </si>
  <si>
    <t>61;192;662;692;826;1117;1551;1801;2176;2248;2357;2540</t>
  </si>
  <si>
    <t>97;98;396;1393;1455;1456;1805;2413;3275;3767;4580;4581;4582;4724;5075;5483;5484</t>
  </si>
  <si>
    <t>138;139;733;2580;2696;3516;4673;6126;7076;7077;7078;8455;8778;8779;8780;9693;9694;9695;10438;10439</t>
  </si>
  <si>
    <t>139;733;2580;2696;3516;4673;6126;7077;8455;8779;9693;10439</t>
  </si>
  <si>
    <t>tr|J3QS39|J3QS39_HUMAN;tr|J3QTR3|J3QTR3_HUMAN;tr|F5H6Q2|F5H6Q2_HUMAN;sp|P62987|RL40_HUMAN;tr|F5GYU3|F5GYU3_HUMAN;tr|F5H2Z3|F5H2Z3_HUMAN;tr|F5H265|F5H265_HUMAN;tr|B4DV12|B4DV12_HUMAN;tr|F5H388|F5H388_HUMAN;sp|P62979|RS27A_HUMAN;tr|F5H747|F5H747_HUMAN;tr|F5GXK7|F5GXK7_HUMAN;tr|J3QKN0|J3QKN0_HUMAN;tr|Q5PY61|Q5PY61_HUMAN;sp|P0CG47|UBB_HUMAN;tr|Q96C32|Q96C32_HUMAN;sp|P0CG48|UBC_HUMAN;tr|M0R1V7|M0R1V7_HUMAN;tr|Q49A90|Q49A90_HUMAN;tr|A0A2R8Y422|A0A2R8Y422_HUMAN;tr|F5GZ39|F5GZ39_HUMAN;tr|M0R1M6|M0R1M6_HUMAN;tr|M0R2S1|M0R2S1_HUMAN;tr|J3QSA3|J3QSA3_HUMAN</t>
  </si>
  <si>
    <t>tr|J3QS39|J3QS39_HUMAN;tr|J3QTR3|J3QTR3_HUMAN;tr|F5H6Q2|F5H6Q2_HUMAN;sp|P62987|RL40_HUMAN;tr|F5GYU3|F5GYU3_HUMAN;tr|F5H2Z3|F5H2Z3_HUMAN;tr|F5H265|F5H265_HUMAN;tr|B4DV12|B4DV12_HUMAN;tr|F5H388|F5H388_HUMAN;sp|P62979|RS27A_HUMAN;tr|F5H747|F5H747_HUMAN;tr|F5GXK7|F5GXK7_HUMAN;tr|J3QKN0|J3QKN0_HUMAN;tr|Q5PY61|Q5PY61_HUMAN;sp|P0CG47|UBB_HUMAN;tr|Q96C32|Q96C32_HUMAN;sp|P0CG48|UBC_HUMAN;tr|M0R1V7|M0R1V7_HUMAN;tr|Q49A90|Q49A90_HUMAN;tr|A0A2R8Y422|A0A2R8Y422_HUMAN;tr|F5GZ39|F5GZ39_HUMAN;tr|M0R1M6|M0R1M6_HUMAN;tr|M0R2S1|M0R2S1_HUMAN</t>
  </si>
  <si>
    <t>7;7;7;7;7;7;7;7;7;7;7;7;7;7;7;7;7;5;5;5;4;4;4;3</t>
  </si>
  <si>
    <t>&gt;tr|J3QS39|J3QS39_HUMAN Polyubiquitin-B (Fragment) OS=Homo sapiens OX=9606 GN=UBB PE=1 SV=1;&gt;tr|J3QTR3|J3QTR3_HUMAN Ubiquitin-40S ribosomal protein S27a (Fragment) OS=Homo sapiens OX=9606 GN=RPS27A PE=1 SV=1;&gt;tr|F5H6Q2|F5H6Q2_HUMAN Polyubiquitin-C (Fragmen</t>
  </si>
  <si>
    <t>93;106;122;128;134;136;149;153;155;156;160;169;206;229;229;305;685;63;95;156;61;114;138;43</t>
  </si>
  <si>
    <t>481;1277;1566;2151;2152;2185;2186</t>
  </si>
  <si>
    <t>483;1280;1569;2154;2155;2188;2189</t>
  </si>
  <si>
    <t>1005;1006;1007;1008;2738;2739;2740;3299;4521;4522;4523;4524;4525;4526;4527;4528;4607;4608;4609;4610</t>
  </si>
  <si>
    <t>1892;1893;1894;5234;5235;6154;8326;8327;8328;8329;8330;8331;8332;8333;8494;8495;8496;8497</t>
  </si>
  <si>
    <t>1892;5235;6154;8326;8333;8494;8496</t>
  </si>
  <si>
    <t>tr|M0R1N7|M0R1N7_HUMAN;sp|P0DL12|SIM17_HUMAN</t>
  </si>
  <si>
    <t>&gt;tr|M0R1N7|M0R1N7_HUMAN Small integral membrane protein 17 OS=Homo sapiens OX=9606 GN=SMIM17 PE=4 SV=1;&gt;sp|P0DL12|SIM17_HUMAN Small integral membrane protein 17 OS=Homo sapiens OX=9606 GN=SMIM17 PE=4 SV=1</t>
  </si>
  <si>
    <t>103;118</t>
  </si>
  <si>
    <t>4541;4542;4543</t>
  </si>
  <si>
    <t>sp|P0DP25|CALM3_HUMAN;sp|P0DP24|CALM2_HUMAN;sp|P0DP23|CALM1_HUMAN;tr|H0Y7A7|H0Y7A7_HUMAN;tr|F8WBR5|F8WBR5_HUMAN;tr|M0QZ52|M0QZ52_HUMAN;tr|G3V479|G3V479_HUMAN;tr|E7ETZ0|E7ETZ0_HUMAN;tr|E7EMB3|E7EMB3_HUMAN;tr|G3V361|G3V361_HUMAN;tr|Q96HY3|Q96HY3_HUMAN</t>
  </si>
  <si>
    <t>sp|P0DP25|CALM3_HUMAN;sp|P0DP24|CALM2_HUMAN;sp|P0DP23|CALM1_HUMAN;tr|H0Y7A7|H0Y7A7_HUMAN;tr|F8WBR5|F8WBR5_HUMAN;tr|M0QZ52|M0QZ52_HUMAN;tr|G3V479|G3V479_HUMAN;tr|E7ETZ0|E7ETZ0_HUMAN;tr|E7EMB3|E7EMB3_HUMAN</t>
  </si>
  <si>
    <t>3;3;3;3;2;2;2;2;2;1;1</t>
  </si>
  <si>
    <t>&gt;sp|P0DP25|CALM3_HUMAN Calmodulin-3 OS=Homo sapiens OX=9606 GN=CALM3 PE=1 SV=1;&gt;sp|P0DP24|CALM2_HUMAN Calmodulin-2 OS=Homo sapiens OX=9606 GN=CALM2 PE=1 SV=1;&gt;sp|P0DP23|CALM1_HUMAN Calmodulin-1 OS=Homo sapiens OX=9606 GN=CALM1 PE=1 SV=1;&gt;tr|H0Y7A7|H0Y7A7_H</t>
  </si>
  <si>
    <t>149;149;149;187;65;83;83;150;196;98;113</t>
  </si>
  <si>
    <t>47;403;2345</t>
  </si>
  <si>
    <t>47;405;2348</t>
  </si>
  <si>
    <t>74;876;877;5050;5051;5052;5053;5054;5055;5056</t>
  </si>
  <si>
    <t>108;1684;9660;9661;9662;9663;9664</t>
  </si>
  <si>
    <t>108;1684;9663</t>
  </si>
  <si>
    <t>sp|P16403|H12_HUMAN;sp|P10412|H14_HUMAN;sp|P16402|H13_HUMAN;sp|Q02539|H11_HUMAN;sp|P22492|H1T_HUMAN</t>
  </si>
  <si>
    <t>sp|P16403|H12_HUMAN;sp|P10412|H14_HUMAN;sp|P16402|H13_HUMAN;sp|Q02539|H11_HUMAN</t>
  </si>
  <si>
    <t>6;6;6;3;2</t>
  </si>
  <si>
    <t>5;5;5;2;2</t>
  </si>
  <si>
    <t>&gt;sp|P16403|H12_HUMAN Histone H1.2 OS=Homo sapiens OX=9606 GN=HIST1H1C PE=1 SV=2;&gt;sp|P10412|H14_HUMAN Histone H1.4 OS=Homo sapiens OX=9606 GN=HIST1H1E PE=1 SV=2;&gt;sp|P16402|H13_HUMAN Histone H1.3 OS=Homo sapiens OX=9606 GN=HIST1H1D PE=1 SV=2;&gt;sp|Q02539|H11_H</t>
  </si>
  <si>
    <t>213;219;221;215;207</t>
  </si>
  <si>
    <t>140;141;1063;1915;1916;1981</t>
  </si>
  <si>
    <t>140;141;1065;1918;1919;1984</t>
  </si>
  <si>
    <t>257;258;259;260;261;262;263;264;265;266;267;268;269;270;271;272;2295;2296;2297;2298;2299;2300;2301;2302;3997;3998;3999;4000;4001;4002;4003;4004;4005;4006;4007;4008;4009;4010;4011;4012;4152;4153;4154;4155;4156;4157;4158;4159</t>
  </si>
  <si>
    <t>446;447;448;449;450;451;452;453;454;455;456;457;458;459;460;461;462;463;464;465;466;467;468;469;470;471;472;473;474;475;476;477;478;479;480;481;482;483;484;4383;4384;4385;4386;4387;4388;4389;4390;4391;4392;4393;4394;4395;4396;4397;4398;4399;4400;4401;4402;4403;4404;4405;4406;4407;4408;4409;4410;4411;4412;4413;7444;7445;7446;7447;7448;7449;7450;7451;7452;7453;7454;7455;7456;7457;7458;7459;7460;7461;7462;7463;7464;7465;7466;7467;7468;7469;7470;7471;7472;7473;7772;7773;7774;7775;7776;7777;7778;7779;7780;7781;7782;7783</t>
  </si>
  <si>
    <t>447;471;4408;7449;7472;7773</t>
  </si>
  <si>
    <t>sp|P10809|CH60_HUMAN;tr|C9JL25|C9JL25_HUMAN;tr|E7EXB4|E7EXB4_HUMAN;tr|E7ESH4|E7ESH4_HUMAN;tr|C9JL19|C9JL19_HUMAN;tr|C9JCQ4|C9JCQ4_HUMAN</t>
  </si>
  <si>
    <t>sp|P10809|CH60_HUMAN;tr|C9JL25|C9JL25_HUMAN;tr|E7EXB4|E7EXB4_HUMAN;tr|E7ESH4|E7ESH4_HUMAN</t>
  </si>
  <si>
    <t>4;2;2;2;1;1</t>
  </si>
  <si>
    <t xml:space="preserve">&gt;sp|P10809|CH60_HUMAN 60 kDa heat shock protein, mitochondrial OS=Homo sapiens OX=9606 GN=HSPD1 PE=1 SV=2;&gt;tr|C9JL25|C9JL25_HUMAN 60 kDa heat shock protein, mitochondrial (Fragment) OS=Homo sapiens OX=9606 GN=HSPD1 PE=1 SV=1;&gt;tr|E7EXB4|E7EXB4_HUMAN 60 kDa </t>
  </si>
  <si>
    <t>573;175;221;234;83;94</t>
  </si>
  <si>
    <t>1444;1512;2262;2361</t>
  </si>
  <si>
    <t>1447;1515;2265;2364</t>
  </si>
  <si>
    <t>3088;3089;3220;4759;4760;4761;5089;5090</t>
  </si>
  <si>
    <t>5824;6046;8842;8843;9707</t>
  </si>
  <si>
    <t>5824;6046;8842;9707</t>
  </si>
  <si>
    <t>sp|P11021|BIP_HUMAN</t>
  </si>
  <si>
    <t>&gt;sp|P11021|BIP_HUMAN Endoplasmic reticulum chaperone BiP OS=Homo sapiens OX=9606 GN=HSPA5 PE=1 SV=2</t>
  </si>
  <si>
    <t>902;1026;1661;2014;2284</t>
  </si>
  <si>
    <t>904;1028;1664;2017;2287</t>
  </si>
  <si>
    <t>1966;2221;2222;2223;3493;3494;3495;4224;4225;4791;4792;4793</t>
  </si>
  <si>
    <t>3777;3778;3779;4198;6520;7936;8873</t>
  </si>
  <si>
    <t>3778;4198;6520;7936;8873</t>
  </si>
  <si>
    <t>sp|P11142|HSP7C_HUMAN;tr|E9PKE3|E9PKE3_HUMAN;tr|E9PI65|E9PI65_HUMAN;tr|E9PQQ4|E9PQQ4_HUMAN;tr|E9PQK7|E9PQK7_HUMAN;tr|E9PK54|E9PK54_HUMAN;tr|E9PLF4|E9PLF4_HUMAN;tr|E9PN89|E9PN89_HUMAN;tr|E9PNE6|E9PNE6_HUMAN;sp|P54652|HSP72_HUMAN;tr|E9PN25|E9PN25_HUMAN;tr|E9PPY6|E9PPY6_HUMAN;sp|P48741|HSP77_HUMAN;tr|A8K7Q2|A8K7Q2_HUMAN;tr|Q53FA3|Q53FA3_HUMAN;sp|P34931|HS71L_HUMAN;sp|P0DMV9|HS71B_HUMAN;sp|P0DMV8|HS71A_HUMAN;tr|A0A0G2JIW1|A0A0G2JIW1_HUMAN;sp|P17066|HSP76_HUMAN</t>
  </si>
  <si>
    <t>sp|P11142|HSP7C_HUMAN;tr|E9PKE3|E9PKE3_HUMAN;tr|E9PI65|E9PI65_HUMAN;tr|E9PQQ4|E9PQQ4_HUMAN;tr|E9PQK7|E9PQK7_HUMAN;tr|E9PK54|E9PK54_HUMAN;tr|E9PLF4|E9PLF4_HUMAN;tr|E9PN89|E9PN89_HUMAN;tr|E9PNE6|E9PNE6_HUMAN;sp|P54652|HSP72_HUMAN</t>
  </si>
  <si>
    <t>6;5;4;4;4;4;4;4;3;3;2;2;1;1;1;1;1;1;1;1</t>
  </si>
  <si>
    <t>&gt;sp|P11142|HSP7C_HUMAN Heat shock cognate 71 kDa protein OS=Homo sapiens OX=9606 GN=HSPA8 PE=1 SV=1;&gt;tr|E9PKE3|E9PKE3_HUMAN Heat shock cognate 71 kDa protein OS=Homo sapiens OX=9606 GN=HSPA8 PE=1 SV=1;&gt;tr|E9PI65|E9PI65_HUMAN Heat shock cognate 71 kDa prote</t>
  </si>
  <si>
    <t>646;627;168;171;178;183;187;312;500;639;132;137;367;410;641;641;641;641;642;643</t>
  </si>
  <si>
    <t>227;305;901;1662;2247;2278</t>
  </si>
  <si>
    <t>229;307;903;1665;2250;2281</t>
  </si>
  <si>
    <t>474;637;638;639;640;1965;3496;3497;3498;4727;4728;4729;4783;4784</t>
  </si>
  <si>
    <t>881;1177;1178;1179;1180;3776;6521;8783;8784;8865</t>
  </si>
  <si>
    <t>881;1180;3776;6521;8783;8865</t>
  </si>
  <si>
    <t>tr|Q5VVL7|Q5VVL7_HUMAN;sp|P11182|ODB2_HUMAN</t>
  </si>
  <si>
    <t>&gt;tr|Q5VVL7|Q5VVL7_HUMAN Dihydrolipoamide acetyltransferase component of pyruvate dehydrogenase complex OS=Homo sapiens OX=9606 GN=DBT PE=1 SV=1;&gt;sp|P11182|ODB2_HUMAN Lipoamide acyltransferase component of branched-chain alpha-keto acid dehydrogenase comple</t>
  </si>
  <si>
    <t>320;482</t>
  </si>
  <si>
    <t>1437;1445;1815;2331</t>
  </si>
  <si>
    <t>1440;1448;1818;2334</t>
  </si>
  <si>
    <t>3077;3090;3805;5024</t>
  </si>
  <si>
    <t>5805;5825;7134;9616</t>
  </si>
  <si>
    <t>sp|P11387|TOP1_HUMAN;tr|E5RIC7|E5RIC7_HUMAN;sp|Q969P6|TOP1M_HUMAN</t>
  </si>
  <si>
    <t>sp|P11387|TOP1_HUMAN</t>
  </si>
  <si>
    <t>&gt;sp|P11387|TOP1_HUMAN DNA topoisomerase 1 OS=Homo sapiens OX=9606 GN=TOP1 PE=1 SV=2</t>
  </si>
  <si>
    <t>765;376;601</t>
  </si>
  <si>
    <t>53;261;728;2287</t>
  </si>
  <si>
    <t>53;263;730;2290</t>
  </si>
  <si>
    <t>84;85;86;538;1534;4798</t>
  </si>
  <si>
    <t>125;126;994;2811;2812;8878;8879</t>
  </si>
  <si>
    <t>125;994;2812;8878</t>
  </si>
  <si>
    <t>sp|P11388|TOP2A_HUMAN</t>
  </si>
  <si>
    <t>&gt;sp|P11388|TOP2A_HUMAN DNA topoisomerase 2-alpha OS=Homo sapiens OX=9606 GN=TOP2A PE=1 SV=3</t>
  </si>
  <si>
    <t>574;1745;2162</t>
  </si>
  <si>
    <t>576;1748;2165</t>
  </si>
  <si>
    <t>1254;3672;4560;4561</t>
  </si>
  <si>
    <t>2391;6885;8418</t>
  </si>
  <si>
    <t>tr|A0A087WTT1|A0A087WTT1_HUMAN;sp|P11940|PABP1_HUMAN;tr|E7EQV3|E7EQV3_HUMAN;tr|E7ERJ7|E7ERJ7_HUMAN;tr|H0YBN4|H0YBN4_HUMAN;tr|H0YAR2|H0YAR2_HUMAN;sp|Q9H361|PABP3_HUMAN;tr|E5RH24|E5RH24_HUMAN;tr|E5RJB9|E5RJB9_HUMAN;tr|H0YAP2|H0YAP2_HUMAN;tr|E5RGH3|E5RGH3_HUMAN;tr|E5RHG7|E5RHG7_HUMAN;tr|H0YB86|H0YB86_HUMAN;sp|Q4VXU2|PAP1L_HUMAN;tr|H0YC10|H0YC10_HUMAN;tr|H0YAS7|H0YAS7_HUMAN;tr|H0YAS6|H0YAS6_HUMAN;tr|H0YB75|H0YB75_HUMAN;tr|E5RGC4|E5RGC4_HUMAN;tr|E5RFD8|E5RFD8_HUMAN;sp|Q96DU9|PABP5_HUMAN</t>
  </si>
  <si>
    <t>tr|A0A087WTT1|A0A087WTT1_HUMAN;sp|P11940|PABP1_HUMAN;tr|E7EQV3|E7EQV3_HUMAN;tr|E7ERJ7|E7ERJ7_HUMAN</t>
  </si>
  <si>
    <t>15;15;14;14;7;7;6;5;5;5;4;3;3;3;2;2;2;2;1;1;1</t>
  </si>
  <si>
    <t>9;9;9;8;1;5;5;1;1;5;1;0;3;2;2;2;2;2;0;0;1</t>
  </si>
  <si>
    <t>&gt;tr|A0A087WTT1|A0A087WTT1_HUMAN Polyadenylate-binding protein OS=Homo sapiens OX=9606 GN=PABPC1 PE=1 SV=1;&gt;sp|P11940|PABP1_HUMAN Polyadenylate-binding protein 1 OS=Homo sapiens OX=9606 GN=PABPC1 PE=1 SV=2;&gt;tr|E7EQV3|E7EQV3_HUMAN Polyadenylate-binding prote</t>
  </si>
  <si>
    <t>522;636;591;604;174;284;631;118;129;131;108;75;165;614;42;136;169;183;43;61;382</t>
  </si>
  <si>
    <t>136;148;278;424;425;538;598;655;1034;1074;1866;1913;1942;1960;2644</t>
  </si>
  <si>
    <t>136;148;280;426;427;540;600;657;1036;1077;1869;1916;1945;1963;2647</t>
  </si>
  <si>
    <t>247;248;285;588;589;902;903;904;1177;1178;1179;1180;1291;1292;1386;2235;2236;2237;2326;3897;3995;4061;4096;4097;4098;4099;5709;5710;5711</t>
  </si>
  <si>
    <t>416;417;418;419;498;499;1106;1716;1717;1718;1719;2258;2259;2260;2430;2572;2573;4213;4214;4215;4216;4217;4218;4476;4477;7299;7300;7441;7442;7571;7643;7644;7645;7646;7647;10886;10887</t>
  </si>
  <si>
    <t>419;498;1106;1716;1718;2260;2430;2572;4214;4476;7300;7442;7571;7644;10887</t>
  </si>
  <si>
    <t>tr|E7ENL6|E7ENL6_HUMAN;sp|P12111|CO6A3_HUMAN;tr|C9JNG9|C9JNG9_HUMAN</t>
  </si>
  <si>
    <t>tr|E7ENL6|E7ENL6_HUMAN;sp|P12111|CO6A3_HUMAN</t>
  </si>
  <si>
    <t>5;5;2</t>
  </si>
  <si>
    <t>&gt;tr|E7ENL6|E7ENL6_HUMAN Collagen alpha-3(VI) chain OS=Homo sapiens OX=9606 GN=COL6A3 PE=1 SV=2;&gt;sp|P12111|CO6A3_HUMAN Collagen alpha-3(VI) chain OS=Homo sapiens OX=9606 GN=COL6A3 PE=1 SV=5</t>
  </si>
  <si>
    <t>2569;3177;708</t>
  </si>
  <si>
    <t>166;1364;1366;1649;2314</t>
  </si>
  <si>
    <t>166;1367;1369;1652;2317</t>
  </si>
  <si>
    <t>329;330;2936;2938;2939;3474;3475;4996</t>
  </si>
  <si>
    <t>589;5578;5580;6489;9565</t>
  </si>
  <si>
    <t>tr|H0Y4R1|H0Y4R1_HUMAN;sp|P12268|IMDH2_HUMAN;tr|E7ETK5|E7ETK5_HUMAN</t>
  </si>
  <si>
    <t>tr|H0Y4R1|H0Y4R1_HUMAN;sp|P12268|IMDH2_HUMAN</t>
  </si>
  <si>
    <t>16;16;7</t>
  </si>
  <si>
    <t>&gt;tr|H0Y4R1|H0Y4R1_HUMAN Inosine-5-monophosphate dehydrogenase 2 (Fragment) OS=Homo sapiens OX=9606 GN=IMPDH2 PE=1 SV=1;&gt;sp|P12268|IMDH2_HUMAN Inosine-5-monophosphate dehydrogenase 2 OS=Homo sapiens OX=9606 GN=IMPDH2 PE=1 SV=2</t>
  </si>
  <si>
    <t>470;514;279</t>
  </si>
  <si>
    <t>341;417;541;620;692;770;1148;1149;1394;1496;1626;1840;1846;2233;2581;2585</t>
  </si>
  <si>
    <t>True;True;True;True;True;True;True;True;True;True;True;True;True;True;True;True</t>
  </si>
  <si>
    <t>343;419;543;622;694;772;1151;1152;1397;1499;1629;1843;1849;2236;2584;2588</t>
  </si>
  <si>
    <t>697;895;1185;1186;1329;1458;1634;1635;2491;2492;2990;2991;3194;3195;3417;3418;3419;3420;3421;3422;3843;3844;3850;4700;5583;5587</t>
  </si>
  <si>
    <t>1262;1263;1708;1709;2263;2264;2265;2266;2267;2485;2698;2699;2700;2701;2997;4823;4824;5643;5644;5645;6008;6009;6408;6409;6410;6411;6412;6413;7209;7210;7211;7212;7219;8647;8648;8649;10612;10616;10617</t>
  </si>
  <si>
    <t>1263;1709;2263;2485;2699;2997;4823;4824;5644;6009;6413;7211;7219;8648;10612;10617</t>
  </si>
  <si>
    <t>tr|G3V461|G3V461_HUMAN;tr|G3V4N7|G3V4N7_HUMAN;sp|P12277|KCRB_HUMAN</t>
  </si>
  <si>
    <t>&gt;tr|G3V461|G3V461_HUMAN Creatine kinase B-type (Fragment) OS=Homo sapiens OX=9606 GN=CKB PE=1 SV=1;&gt;tr|G3V4N7|G3V4N7_HUMAN Creatine kinase B-type (Fragment) OS=Homo sapiens OX=9606 GN=CKB PE=1 SV=1;&gt;sp|P12277|KCRB_HUMAN Creatine kinase B-type OS=Homo sapie</t>
  </si>
  <si>
    <t>128;217;381</t>
  </si>
  <si>
    <t>1642;1643;1644;1645;1646;1647;1648;1649;1650;1651;1652;1653;1654;1655;1656;1657</t>
  </si>
  <si>
    <t>3010;3011;3012;3013;3014;3015;3016;3017;3018;3019;3020;3021;3022;3023;3024;3025;3026;3027;3028;3029;3030;3031;3032;3033;3034;3035;3036;3037;3038;3039;3040;3041;3042;3043;3044;3045;3046;3047;3048;3049;3050;3051;3052;3053;3054;3055;3056;3057;3058;3059;3060;3061;3062;3063;3064;3065;3066;3067;3068;3069;3070;3071;3072;3073;3074;3075;3076;3077;3078;3079;3080;3081;3082;3083;3084;3085;3086;3087;3088;3089;3090;3091;3092;3093;3094;3095;3096;3097;3098;3099;3100;3101;3102;3103;3104;3105;3106;3107;3108;3109;3110;3111;3112;3113;3114;3115;3116;3117;3118;3119;3120;3121;3122;3123;3124;3125;3126;3127;3128;3129;3130;3131;3132;3133;3134;3135;3136;3137;3138;3139;3140;3141;3142;3143;3144;3145;3146;3147;3148;3149;3150;3151;3152;3153</t>
  </si>
  <si>
    <t>tr|H9KV75|H9KV75_HUMAN;sp|P12814|ACTN1_HUMAN;tr|H7C5W8|H7C5W8_HUMAN;tr|H0YJ11|H0YJ11_HUMAN</t>
  </si>
  <si>
    <t>6;6;4;3</t>
  </si>
  <si>
    <t>2;2;2;1</t>
  </si>
  <si>
    <t>&gt;tr|H9KV75|H9KV75_HUMAN Alpha-actinin-1 OS=Homo sapiens OX=9606 GN=ACTN1 PE=1 SV=1;&gt;sp|P12814|ACTN1_HUMAN Alpha-actinin-1 OS=Homo sapiens OX=9606 GN=ACTN1 PE=1 SV=2;&gt;tr|H7C5W8|H7C5W8_HUMAN Alpha-actinin-1 (Fragment) OS=Homo sapiens OX=9606 GN=ACTN1 PE=1 SV</t>
  </si>
  <si>
    <t>822;892;297;207</t>
  </si>
  <si>
    <t>147;509;1163;1328;2149;2372</t>
  </si>
  <si>
    <t>False;False;True;True;False;False</t>
  </si>
  <si>
    <t>147;511;1166;1331;2152;2375</t>
  </si>
  <si>
    <t>282;283;284;1067;2515;2516;2517;2859;4513;4514;4515;4516;4517;4518;5111</t>
  </si>
  <si>
    <t>497;1976;4854;4855;5442;5443;8319;8320;8321;9731;9732;9733</t>
  </si>
  <si>
    <t>497;1976;4855;5443;8319;9732</t>
  </si>
  <si>
    <t>sp|P12956|XRCC6_HUMAN;tr|B1AHC9|B1AHC9_HUMAN</t>
  </si>
  <si>
    <t>29;28</t>
  </si>
  <si>
    <t>&gt;sp|P12956|XRCC6_HUMAN X-ray repair cross-complementing protein 6 OS=Homo sapiens OX=9606 GN=XRCC6 PE=1 SV=2;&gt;tr|B1AHC9|B1AHC9_HUMAN X-ray repair cross-complementing protein 6 OS=Homo sapiens OX=9606 GN=XRCC6 PE=1 SV=1</t>
  </si>
  <si>
    <t>609;559</t>
  </si>
  <si>
    <t>81;334;374;376;612;739;907;908;925;926;927;952;980;1117;1258;1259;1611;1615;1616;1718;1741;1853;1854;1883;2124;2125;2224;2225;2340</t>
  </si>
  <si>
    <t>81;336;376;378;614;741;909;910;927;928;929;954;982;1120;1261;1262;1614;1618;1619;1721;1744;1856;1857;1886;2127;2128;2227;2228;2343</t>
  </si>
  <si>
    <t>129;130;686;769;770;773;774;1316;1317;1559;1974;1975;1976;2010;2011;2012;2013;2014;2015;2016;2017;2018;2019;2020;2021;2069;2070;2071;2118;2416;2417;2705;2706;2707;3380;3387;3388;3389;3390;3391;3392;3393;3610;3667;3668;3874;3875;3876;3922;3923;3924;3925;3926;3927;4460;4461;4462;4463;4464;4465;4466;4685;4686;5044</t>
  </si>
  <si>
    <t>188;189;190;1242;1397;1398;1399;1400;1401;1402;1403;1404;1407;1408;1409;1410;1411;1412;1413;1414;1415;1416;1417;1418;1419;1420;1421;1422;1423;2465;2466;2852;3787;3788;3789;3790;3791;3792;3793;3794;3795;3796;3797;3798;3799;3800;3868;3869;3870;3871;3872;3873;3874;3875;3876;3877;3878;3879;3880;3881;3882;3883;3884;3885;3886;3974;3975;3976;3977;3978;4050;4676;4677;4678;4679;4680;5180;5181;5182;5183;5184;5185;5186;5187;5188;5189;5190;5191;5192;5193;5194;5195;6350;6351;6363;6364;6365;6366;6367;6368;6369;6370;6371;6372;6373;6704;6705;6875;6876;6877;6878;6879;6880;7268;7269;7333;7334;7335;7336;7337;7338;7339;7340;7341;7342;7343;7344;7345;8258;8259;8260;8261;8262;8263;8264;8265;8266;8267;8268;8269;8615;8616;8617;8618;8619;9641;9642;9643</t>
  </si>
  <si>
    <t>188;1242;1402;1411;2465;2852;3790;3798;3868;3874;3876;3974;4050;4680;5181;5187;6351;6363;6369;6705;6880;7268;7269;7336;8259;8267;8615;8617;9642</t>
  </si>
  <si>
    <t>sp|P13010|XRCC5_HUMAN;tr|C9JZ81|C9JZ81_HUMAN;tr|H7C0H9|H7C0H9_HUMAN</t>
  </si>
  <si>
    <t>sp|P13010|XRCC5_HUMAN</t>
  </si>
  <si>
    <t>27;5;2</t>
  </si>
  <si>
    <t>&gt;sp|P13010|XRCC5_HUMAN X-ray repair cross-complementing protein 5 OS=Homo sapiens OX=9606 GN=XRCC5 PE=1 SV=3</t>
  </si>
  <si>
    <t>732;131;19</t>
  </si>
  <si>
    <t>75;194;467;529;579;594;685;780;783;793;919;1067;1136;1227;1245;1246;1247;1469;1822;1843;2107;2118;2172;2285;2394;2591;2592</t>
  </si>
  <si>
    <t>True;True;True;True;True;True;True;True;True;True;True;True;True;True;True;True;True;True;True;True;True;True;True;True;True;True;True</t>
  </si>
  <si>
    <t>75;196;469;531;581;596;687;782;785;795;921;1069;1139;1230;1248;1249;1250;1472;1825;1846;2110;2121;2175;2288;2397;2594;2595</t>
  </si>
  <si>
    <t>123;409;410;411;980;981;1123;1124;1125;1259;1260;1261;1286;1287;1444;1445;1446;1676;1677;1681;1734;2000;2001;2312;2313;2457;2458;2657;2681;2682;2683;2684;2685;2686;2687;3145;3146;3147;3148;3816;3817;3847;4433;4446;4578;4579;4794;4795;4796;5172;5173;5174;5175;5593;5594;5595;5596;5597;5598;5599</t>
  </si>
  <si>
    <t>180;756;757;758;759;760;761;762;1832;1833;1834;1835;1836;1837;1838;1839;1840;1841;1842;1843;1844;1845;2063;2064;2397;2422;2423;2424;2425;2673;2674;2675;2676;2677;3233;3234;3235;3236;3237;3238;3239;3240;3241;3242;3247;3248;3377;3378;3379;3856;3857;3858;3859;3860;3861;4430;4431;4432;4433;4434;4757;4758;4759;4760;4761;5115;5116;5117;5118;5147;5148;5149;5150;5151;5152;5153;5154;5155;5156;5157;5158;5159;5160;5161;5929;5930;5931;5932;7153;7154;7155;7156;7157;7158;7159;7160;7215;7216;8218;8219;8220;8239;8240;8241;8242;8448;8449;8450;8451;8452;8453;8454;8874;8875;8876;9867;9868;9869;9870;9871;9872;10624;10625;10626;10627;10628;10629;10630;10631</t>
  </si>
  <si>
    <t>180;761;1836;2063;2397;2425;2676;3239;3247;3378;3858;4431;4760;5117;5150;5156;5157;5929;7154;7216;8219;8241;8452;8874;9870;10626;10631</t>
  </si>
  <si>
    <t>tr|C9JW84|C9JW84_HUMAN;tr|C9J686|C9J686_HUMAN;tr|C9JWB2|C9JWB2_HUMAN;tr|F8WF92|F8WF92_HUMAN;tr|B9A040|B9A040_HUMAN;tr|C9JQ36|C9JQ36_HUMAN;tr|B8ZZ73|B8ZZ73_HUMAN;tr|B8ZZW4|B8ZZW4_HUMAN;sp|P14778|IL1R1_HUMAN</t>
  </si>
  <si>
    <t>1;1;1;1;1;1;1;1;1</t>
  </si>
  <si>
    <t>&gt;tr|C9JW84|C9JW84_HUMAN Interleukin-1 receptor type 1 (Fragment) OS=Homo sapiens OX=9606 GN=IL1R1 PE=1 SV=1;&gt;tr|C9J686|C9J686_HUMAN Interleukin-1 receptor type 1 (Fragment) OS=Homo sapiens OX=9606 GN=IL1R1 PE=1 SV=1;&gt;tr|C9JWB2|C9JWB2_HUMAN Interleukin-1 re</t>
  </si>
  <si>
    <t>80;106;114;119;173;182;447;538;569</t>
  </si>
  <si>
    <t>3280;3281</t>
  </si>
  <si>
    <t>tr|M0QXS5|M0QXS5_HUMAN;tr|A0A3B3ITJ4|A0A3B3ITJ4_HUMAN;sp|P14866|HNRPL_HUMAN;tr|M0QYT0|M0QYT0_HUMAN</t>
  </si>
  <si>
    <t>3;3;3;2</t>
  </si>
  <si>
    <t>&gt;tr|M0QXS5|M0QXS5_HUMAN Heterogeneous nuclear ribonucleoprotein L (Fragment) OS=Homo sapiens OX=9606 GN=HNRNPL PE=1 SV=1;&gt;tr|A0A3B3ITJ4|A0A3B3ITJ4_HUMAN Heterogeneous nuclear ribonucleoprotein L (Fragment) OS=Homo sapiens OX=9606 GN=HNRNPL PE=1 SV=1;&gt;sp|P1</t>
  </si>
  <si>
    <t>530;537;589;321</t>
  </si>
  <si>
    <t>131;1655;1938</t>
  </si>
  <si>
    <t>131;1658;1941</t>
  </si>
  <si>
    <t>237;3483;4053</t>
  </si>
  <si>
    <t>405;6508;7558</t>
  </si>
  <si>
    <t>sp|P14923|PLAK_HUMAN</t>
  </si>
  <si>
    <t>&gt;sp|P14923|PLAK_HUMAN Junction plakoglobin OS=Homo sapiens OX=9606 GN=JUP PE=1 SV=3</t>
  </si>
  <si>
    <t>1514;2507</t>
  </si>
  <si>
    <t>1517;2510</t>
  </si>
  <si>
    <t>3222;3223;3224;5430</t>
  </si>
  <si>
    <t>6048;6049;6050;10342</t>
  </si>
  <si>
    <t>6048;10342</t>
  </si>
  <si>
    <t>sp|P15880|RS2_HUMAN;tr|H0YEN5|H0YEN5_HUMAN;tr|E9PQD7|E9PQD7_HUMAN;tr|E9PMM9|E9PMM9_HUMAN;tr|E9PPT0|E9PPT0_HUMAN;tr|I3L404|I3L404_HUMAN;tr|E9PM36|E9PM36_HUMAN;tr|H3BNG3|H3BNG3_HUMAN;tr|H0YE27|H0YE27_HUMAN</t>
  </si>
  <si>
    <t>sp|P15880|RS2_HUMAN;tr|H0YEN5|H0YEN5_HUMAN;tr|E9PQD7|E9PQD7_HUMAN;tr|E9PMM9|E9PMM9_HUMAN;tr|E9PPT0|E9PPT0_HUMAN</t>
  </si>
  <si>
    <t>8;7;6;5;4;3;3;1;1</t>
  </si>
  <si>
    <t>&gt;sp|P15880|RS2_HUMAN 40S ribosomal protein S2 OS=Homo sapiens OX=9606 GN=RPS2 PE=1 SV=2;&gt;tr|H0YEN5|H0YEN5_HUMAN 40S ribosomal protein S2 (Fragment) OS=Homo sapiens OX=9606 GN=RPS2 PE=1 SV=1;&gt;tr|E9PQD7|E9PQD7_HUMAN 40S ribosomal protein S2 OS=Homo sapiens O</t>
  </si>
  <si>
    <t>293;195;235;218;197;155;209;44;63</t>
  </si>
  <si>
    <t>52;76;642;737;1451;1950;2012;2289</t>
  </si>
  <si>
    <t>True;True;True;True;True;True;True;True</t>
  </si>
  <si>
    <t>52;76;644;739;1454;1953;2015;2292</t>
  </si>
  <si>
    <t>82;83;124;1364;1555;1556;3103;3104;3105;4082;4221;4222;4805</t>
  </si>
  <si>
    <t>123;124;181;2544;2545;2843;2844;5834;5835;5836;5837;5838;5839;5840;5841;7619;7620;7621;7929;7930;7931;7932;7933;7934;8894;8895;8896;8897;8898;8899</t>
  </si>
  <si>
    <t>124;181;2545;2843;5835;7621;7934;8895</t>
  </si>
  <si>
    <t>sp|P15924|DESP_HUMAN</t>
  </si>
  <si>
    <t>&gt;sp|P15924|DESP_HUMAN Desmoplakin OS=Homo sapiens OX=9606 GN=DSP PE=1 SV=3</t>
  </si>
  <si>
    <t>558;1025;1174;1319;1351;2599</t>
  </si>
  <si>
    <t>560;1027;1177;1322;1354;2602</t>
  </si>
  <si>
    <t>1216;1217;2220;2536;2537;2840;2841;2842;2911;2912;2913;5610</t>
  </si>
  <si>
    <t>2309;4197;4878;5410;5411;5539;10644</t>
  </si>
  <si>
    <t>2309;4197;4878;5410;5539;10644</t>
  </si>
  <si>
    <t>sp|P16401|H15_HUMAN</t>
  </si>
  <si>
    <t>&gt;sp|P16401|H15_HUMAN Histone H1.5 OS=Homo sapiens OX=9606 GN=HIST1H1B PE=1 SV=3</t>
  </si>
  <si>
    <t>143;252;1066;1605;1981</t>
  </si>
  <si>
    <t>True;True;True;True;False</t>
  </si>
  <si>
    <t>143;254;1068;1608;1984</t>
  </si>
  <si>
    <t>274;275;276;277;523;524;525;2306;2307;2308;2309;2310;2311;3369;4152;4153;4154;4155;4156;4157;4158;4159</t>
  </si>
  <si>
    <t>488;489;490;491;492;958;959;960;961;962;963;964;4417;4418;4419;4420;4421;4422;4423;4424;4425;4426;4427;4428;4429;6325;7772;7773;7774;7775;7776;7777;7778;7779;7780;7781;7782;7783</t>
  </si>
  <si>
    <t>492;960;4426;6325;7773</t>
  </si>
  <si>
    <t>tr|A0A0A0MRF9|A0A0A0MRF9_HUMAN;sp|P16885|PLCG2_HUMAN</t>
  </si>
  <si>
    <t>&gt;tr|A0A0A0MRF9|A0A0A0MRF9_HUMAN 1-phosphatidylinositol 4,5-bisphosphate phosphodiesterase gamma OS=Homo sapiens OX=9606 GN=PLCG2 PE=1 SV=1;&gt;sp|P16885|PLCG2_HUMAN 1-phosphatidylinositol 4,5-bisphosphate phosphodiesterase gamma-2 OS=Homo sapiens OX=9606 GN=P</t>
  </si>
  <si>
    <t>1252;1265</t>
  </si>
  <si>
    <t>sp|P17096|HMGA1_HUMAN</t>
  </si>
  <si>
    <t>&gt;sp|P17096|HMGA1_HUMAN High mobility group protein HMG-I/HMG-Y OS=Homo sapiens OX=9606 GN=HMGA1 PE=1 SV=3</t>
  </si>
  <si>
    <t>1119;1120</t>
  </si>
  <si>
    <t>1122;1123</t>
  </si>
  <si>
    <t>2419;2420;2421</t>
  </si>
  <si>
    <t>4682;4683;4684;4685</t>
  </si>
  <si>
    <t>4682;4684</t>
  </si>
  <si>
    <t>tr|J3KTA4|J3KTA4_HUMAN;sp|P17844|DDX5_HUMAN</t>
  </si>
  <si>
    <t>3;3</t>
  </si>
  <si>
    <t>&gt;tr|J3KTA4|J3KTA4_HUMAN Probable ATP-dependent RNA helicase DDX5 OS=Homo sapiens OX=9606 GN=DDX5 PE=1 SV=1;&gt;sp|P17844|DDX5_HUMAN Probable ATP-dependent RNA helicase DDX5 OS=Homo sapiens OX=9606 GN=DDX5 PE=1 SV=1</t>
  </si>
  <si>
    <t>614;614</t>
  </si>
  <si>
    <t>200;1829;2134</t>
  </si>
  <si>
    <t>False;True;True</t>
  </si>
  <si>
    <t>202;1832;2137</t>
  </si>
  <si>
    <t>422;423;424;425;3828;4481;4482</t>
  </si>
  <si>
    <t>779;780;781;782;783;7172;8284</t>
  </si>
  <si>
    <t>783;7172;8284</t>
  </si>
  <si>
    <t>sp|P17858|PFKAL_HUMAN;sp|Q01813|PFKAP_HUMAN</t>
  </si>
  <si>
    <t>&gt;sp|P17858|PFKAL_HUMAN ATP-dependent 6-phosphofructokinase, liver type OS=Homo sapiens OX=9606 GN=PFKL PE=1 SV=6;&gt;sp|Q01813|PFKAP_HUMAN ATP-dependent 6-phosphofructokinase, platelet type OS=Homo sapiens OX=9606 GN=PFKP PE=1 SV=2</t>
  </si>
  <si>
    <t>780;784</t>
  </si>
  <si>
    <t>sp|P18077|RL35A_HUMAN;tr|C9K025|C9K025_HUMAN;tr|F8WBS5|F8WBS5_HUMAN;tr|F8WB72|F8WB72_HUMAN</t>
  </si>
  <si>
    <t>7;5;4;4</t>
  </si>
  <si>
    <t>&gt;sp|P18077|RL35A_HUMAN 60S ribosomal protein L35a OS=Homo sapiens OX=9606 GN=RPL35A PE=1 SV=2;&gt;tr|C9K025|C9K025_HUMAN 60S ribosomal protein L35a (Fragment) OS=Homo sapiens OX=9606 GN=RPL35A PE=1 SV=1;&gt;tr|F8WBS5|F8WBS5_HUMAN 60S ribosomal protein L35a OS=Ho</t>
  </si>
  <si>
    <t>110;94;55;57</t>
  </si>
  <si>
    <t>117;314;852;853;989;2395;2465</t>
  </si>
  <si>
    <t>117;316;854;855;991;2398;2468</t>
  </si>
  <si>
    <t>211;652;653;1856;1857;1858;2142;5176;5336</t>
  </si>
  <si>
    <t>369;370;371;372;1195;3590;3591;3592;3593;3594;3595;3596;4102;9873;9874;10159;10160;10161</t>
  </si>
  <si>
    <t>370;1195;3590;3591;4102;9874;10159</t>
  </si>
  <si>
    <t>sp|P18124|RL7_HUMAN;tr|A8MUD9|A8MUD9_HUMAN;tr|C9JIJ5|C9JIJ5_HUMAN;tr|C9JZ88|C9JZ88_HUMAN</t>
  </si>
  <si>
    <t>sp|P18124|RL7_HUMAN;tr|A8MUD9|A8MUD9_HUMAN</t>
  </si>
  <si>
    <t>15;14;7;5</t>
  </si>
  <si>
    <t>&gt;sp|P18124|RL7_HUMAN 60S ribosomal protein L7 OS=Homo sapiens OX=9606 GN=RPL7 PE=1 SV=1;&gt;tr|A8MUD9|A8MUD9_HUMAN 60S ribosomal protein L7 OS=Homo sapiens OX=9606 GN=RPL7 PE=1 SV=1</t>
  </si>
  <si>
    <t>248;208;99;88</t>
  </si>
  <si>
    <t>98;236;408;495;550;821;1037;1060;1137;1382;1441;1738;1852;2066;2067</t>
  </si>
  <si>
    <t>98;238;410;497;552;823;1039;1062;1140;1385;1444;1741;1855;2069;2070</t>
  </si>
  <si>
    <t>167;487;488;489;883;1028;1029;1204;1795;1796;1797;1798;1799;1800;1801;2240;2241;2286;2459;2969;3082;3083;3662;3872;3873;4330;4331;4332;4333;4334</t>
  </si>
  <si>
    <t>289;902;903;904;905;1693;1694;1695;1917;1918;2286;2287;2288;2289;2290;2291;2292;2293;2294;3507;3508;3509;3510;3511;3512;3513;4224;4225;4226;4227;4228;4229;4230;4231;4232;4233;4359;4360;4361;4762;4763;4764;4765;5616;5813;5814;5815;6869;6870;6871;7264;7265;7266;7267;8035;8036;8037;8038;8039;8040;8041;8042;8043;8044;8045;8046;8047;8048</t>
  </si>
  <si>
    <t>289;904;1694;1918;2287;3507;4231;4359;4762;5616;5814;6871;7266;8037;8039</t>
  </si>
  <si>
    <t>tr|J3KRB3|J3KRB3_HUMAN;tr|A0A087WWH0|A0A087WWH0_HUMAN;tr|J3QS96|J3QS96_HUMAN;tr|A0A087WXM6|A0A087WXM6_HUMAN;tr|J3QQT2|J3QQT2_HUMAN;tr|J3KRX5|J3KRX5_HUMAN;sp|P18621|RL17_HUMAN;tr|A0A0A6YYL6|A0A0A6YYL6_HUMAN;tr|A0A087WY81|A0A087WY81_HUMAN;tr|J3QLC8|J3QLC8_HUMAN;tr|A0A0A0MRF8|A0A0A0MRF8_HUMAN;tr|J3KSJ0|J3KSJ0_HUMAN</t>
  </si>
  <si>
    <t>tr|J3KRB3|J3KRB3_HUMAN;tr|A0A087WWH0|A0A087WWH0_HUMAN;tr|J3QS96|J3QS96_HUMAN;tr|A0A087WXM6|A0A087WXM6_HUMAN;tr|J3QQT2|J3QQT2_HUMAN;tr|J3KRX5|J3KRX5_HUMAN;sp|P18621|RL17_HUMAN;tr|A0A0A6YYL6|A0A0A6YYL6_HUMAN;tr|A0A087WY81|A0A087WY81_HUMAN;tr|J3QLC8|J3QLC8_HUMAN;tr|A0A0A0MRF8|A0A0A0MRF8_HUMAN</t>
  </si>
  <si>
    <t>5;5;5;5;5;5;5;5;4;4;4;2</t>
  </si>
  <si>
    <t>&gt;tr|J3KRB3|J3KRB3_HUMAN 60S ribosomal protein L17 (Fragment) OS=Homo sapiens OX=9606 GN=RPL17 PE=3 SV=3;&gt;tr|A0A087WWH0|A0A087WWH0_HUMAN 60S ribosomal protein L17 (Fragment) OS=Homo sapiens OX=9606 GN=RPL17 PE=3 SV=6;&gt;tr|J3QS96|J3QS96_HUMAN 60S ribosomal pr</t>
  </si>
  <si>
    <t>129;131;138;169;171;174;184;228;97;174;190;56</t>
  </si>
  <si>
    <t>698;1124;1831;2616;2652</t>
  </si>
  <si>
    <t>700;1127;1834;2619;2655</t>
  </si>
  <si>
    <t>1467;2428;3830;5654;5655;5733</t>
  </si>
  <si>
    <t>2728;4692;4693;4694;7179;7180;10771;10772;10773;10774;10775;10927</t>
  </si>
  <si>
    <t>2728;4694;7179;10773;10927</t>
  </si>
  <si>
    <t>sp|P19338|NUCL_HUMAN;tr|H7BY16|H7BY16_HUMAN</t>
  </si>
  <si>
    <t>7;4</t>
  </si>
  <si>
    <t>&gt;sp|P19338|NUCL_HUMAN Nucleolin OS=Homo sapiens OX=9606 GN=NCL PE=1 SV=3;&gt;tr|H7BY16|H7BY16_HUMAN Nucleolin (Fragment) OS=Homo sapiens OX=9606 GN=NCL PE=1 SV=8</t>
  </si>
  <si>
    <t>710;296</t>
  </si>
  <si>
    <t>156;652;677;1930;1931;2330;2348</t>
  </si>
  <si>
    <t>156;654;679;1933;1934;2333;2351</t>
  </si>
  <si>
    <t>308;1380;1381;1382;1383;1428;1429;1430;1431;4035;4036;4037;4038;5023;5064</t>
  </si>
  <si>
    <t>549;2567;2568;2569;2642;2643;7526;7527;9615;9683</t>
  </si>
  <si>
    <t>549;2569;2642;7526;7527;9615;9683</t>
  </si>
  <si>
    <t>sp|P19474|RO52_HUMAN</t>
  </si>
  <si>
    <t>&gt;sp|P19474|RO52_HUMAN E3 ubiquitin-protein ligase TRIM21 OS=Homo sapiens OX=9606 GN=TRIM21 PE=1 SV=1</t>
  </si>
  <si>
    <t>1429;1430</t>
  </si>
  <si>
    <t>1432;1433</t>
  </si>
  <si>
    <t>3055;3056;3057;3058;3059</t>
  </si>
  <si>
    <t>5757;5758;5759</t>
  </si>
  <si>
    <t>5757;5759</t>
  </si>
  <si>
    <t>tr|A0A087WWY3|A0A087WWY3_HUMAN;tr|Q60FE5|Q60FE5_HUMAN;sp|P21333|FLNA_HUMAN;tr|F8WE98|F8WE98_HUMAN;tr|H0Y5F3|H0Y5F3_HUMAN</t>
  </si>
  <si>
    <t>tr|A0A087WWY3|A0A087WWY3_HUMAN;tr|Q60FE5|Q60FE5_HUMAN;sp|P21333|FLNA_HUMAN</t>
  </si>
  <si>
    <t>10;10;10;2;1</t>
  </si>
  <si>
    <t>9;9;9;1;1</t>
  </si>
  <si>
    <t>&gt;tr|A0A087WWY3|A0A087WWY3_HUMAN Filamin-A OS=Homo sapiens OX=9606 GN=FLNA PE=1 SV=1;&gt;tr|Q60FE5|Q60FE5_HUMAN Filamin-A OS=Homo sapiens OX=9606 GN=FLNA PE=1 SV=1;&gt;sp|P21333|FLNA_HUMAN Filamin-A OS=Homo sapiens OX=9606 GN=FLNA PE=1 SV=4</t>
  </si>
  <si>
    <t>2315;2620;2647;604;232</t>
  </si>
  <si>
    <t>66;191;290;630;823;1334;2135;2296;2306;2589</t>
  </si>
  <si>
    <t>True;True;True;True;True;True;True;True;True;True</t>
  </si>
  <si>
    <t>66;193;292;632;825;1337;2138;2299;2309;2592</t>
  </si>
  <si>
    <t>107;397;398;399;611;612;1341;1342;1343;1804;2868;4483;4484;4485;4813;4855;4856;5591</t>
  </si>
  <si>
    <t>153;154;734;1140;2510;3515;5451;8285;8914;8979;10621;10622</t>
  </si>
  <si>
    <t>154;734;1140;2510;3515;5451;8285;8914;8979;10622</t>
  </si>
  <si>
    <t>sp|P21589|5NTD_HUMAN;tr|H0Y7R7|H0Y7R7_HUMAN;tr|Q96B60|Q96B60_HUMAN</t>
  </si>
  <si>
    <t>sp|P21589|5NTD_HUMAN</t>
  </si>
  <si>
    <t>10;4;4</t>
  </si>
  <si>
    <t>&gt;sp|P21589|5NTD_HUMAN 5-nucleotidase OS=Homo sapiens OX=9606 GN=NT5E PE=1 SV=1</t>
  </si>
  <si>
    <t>574;230;264</t>
  </si>
  <si>
    <t>488;494;584;724;743;1140;2396;2437;2485;2635</t>
  </si>
  <si>
    <t>490;496;586;726;745;1143;2399;2440;2488;2638</t>
  </si>
  <si>
    <t>1019;1025;1026;1027;1267;1268;1269;1528;1565;1566;1567;2471;2472;2473;2474;2475;5177;5262;5263;5376;5687;5688;5689</t>
  </si>
  <si>
    <t>1908;1909;1916;2405;2406;2803;2862;2863;4787;4788;4789;4790;9875;9876;10008;10009;10010;10011;10012;10013;10014;10015;10220;10824;10825</t>
  </si>
  <si>
    <t>1908;1916;2406;2803;2863;4787;9875;10009;10220;10824</t>
  </si>
  <si>
    <t>tr|M0R0P1|M0R0P1_HUMAN;tr|M0R299|M0R299_HUMAN;tr|M0QXL5|M0QXL5_HUMAN;tr|M0R2Q4|M0R2Q4_HUMAN;sp|P22087|FBRL_HUMAN;tr|M0R2U2|M0R2U2_HUMAN;tr|M0R1H0|M0R1H0_HUMAN;tr|M0R2B0|M0R2B0_HUMAN</t>
  </si>
  <si>
    <t>2;2;2;2;2;1;1;1</t>
  </si>
  <si>
    <t>1;1;1;1;1;1;1;1</t>
  </si>
  <si>
    <t xml:space="preserve">&gt;tr|M0R0P1|M0R0P1_HUMAN rRNA 2-O-methyltransferase fibrillarin (Fragment) OS=Homo sapiens OX=9606 GN=FBL PE=1 SV=1;&gt;tr|M0R299|M0R299_HUMAN rRNA 2-O-methyltransferase fibrillarin (Fragment) OS=Homo sapiens OX=9606 GN=FBL PE=1 SV=1;&gt;tr|M0QXL5|M0QXL5_HUMAN </t>
  </si>
  <si>
    <t>228;229;244;273;321;157;178;182</t>
  </si>
  <si>
    <t>1032;1643</t>
  </si>
  <si>
    <t>1034;1646</t>
  </si>
  <si>
    <t>2233;3457;3458;3459</t>
  </si>
  <si>
    <t>4210;4211;6472</t>
  </si>
  <si>
    <t>4210;6472</t>
  </si>
  <si>
    <t>sp|P23246|SFPQ_HUMAN</t>
  </si>
  <si>
    <t>&gt;sp|P23246|SFPQ_HUMAN Splicing factor, proline- and glutamine-rich OS=Homo sapiens OX=9606 GN=SFPQ PE=1 SV=2</t>
  </si>
  <si>
    <t>193;517;540;1232;2009;2588</t>
  </si>
  <si>
    <t>195;519;542;1235;2012;2591</t>
  </si>
  <si>
    <t>407;408;1099;1100;1182;1183;1184;2662;4218;5590</t>
  </si>
  <si>
    <t>755;2030;2031;2032;2033;2034;2262;5123;5124;5125;7926;10620</t>
  </si>
  <si>
    <t>755;2031;2262;5123;7926;10620</t>
  </si>
  <si>
    <t>sp|P23396|RS3_HUMAN;tr|E9PL09|E9PL09_HUMAN;tr|E9PPU1|E9PPU1_HUMAN;tr|F2Z2S8|F2Z2S8_HUMAN;tr|H0YCJ7|H0YCJ7_HUMAN;tr|H0YF32|H0YF32_HUMAN;tr|E9PQ96|E9PQ96_HUMAN;tr|E9PJH4|E9PJH4_HUMAN;tr|E9PK82|E9PK82_HUMAN;tr|H0YEU2|H0YEU2_HUMAN;tr|E9PQX2|E9PQX2_HUMAN;tr|E9PSF4|E9PSF4_HUMAN;tr|H0YES8|H0YES8_HUMAN</t>
  </si>
  <si>
    <t>sp|P23396|RS3_HUMAN;tr|E9PL09|E9PL09_HUMAN;tr|E9PPU1|E9PPU1_HUMAN;tr|F2Z2S8|F2Z2S8_HUMAN;tr|H0YCJ7|H0YCJ7_HUMAN;tr|H0YF32|H0YF32_HUMAN</t>
  </si>
  <si>
    <t>21;17;16;15;15;12;9;9;9;9;4;4;1</t>
  </si>
  <si>
    <t>&gt;sp|P23396|RS3_HUMAN 40S ribosomal protein S3 OS=Homo sapiens OX=9606 GN=RPS3 PE=1 SV=2;&gt;tr|E9PL09|E9PL09_HUMAN 40S ribosomal protein S3 OS=Homo sapiens OX=9606 GN=RPS3 PE=1 SV=1;&gt;tr|E9PPU1|E9PPU1_HUMAN 40S ribosomal protein S3 OS=Homo sapiens OX=9606 GN=R</t>
  </si>
  <si>
    <t>243;231;158;117;135;123;91;115;128;171;44;103;33</t>
  </si>
  <si>
    <t>56;312;442;534;535;613;614;615;669;697;954;983;984;1083;1113;1331;1836;1844;2112;2516;2606</t>
  </si>
  <si>
    <t>True;True;True;True;True;True;True;True;True;True;True;True;True;True;True;True;True;True;True;True;True</t>
  </si>
  <si>
    <t>56;314;444;536;537;615;616;617;671;699;956;985;986;1086;1116;1334;1839;1847;2115;2519;2609</t>
  </si>
  <si>
    <t>89;90;649;650;944;945;946;1172;1173;1318;1319;1320;1321;1416;1417;1418;1466;2073;2124;2125;2126;2127;2344;2345;2410;2411;2412;2864;2865;3839;3848;4438;5444;5445;5623</t>
  </si>
  <si>
    <t>129;130;1192;1193;1777;1778;1779;1780;1781;2252;2253;2467;2468;2469;2470;2471;2472;2473;2474;2475;2476;2477;2628;2726;2727;3980;3981;3982;3983;3984;3985;3986;3987;3988;3989;4059;4060;4061;4062;4063;4064;4065;4066;4067;4068;4069;4070;4071;4072;4520;4521;4669;4670;4671;4672;5447;5448;7197;7198;7217;8226;8227;10369;10370;10371;10372;10373;10374;10683</t>
  </si>
  <si>
    <t>130;1192;1780;2252;2253;2468;2469;2472;2628;2726;3984;4060;4070;4520;4670;5448;7198;7217;8226;10370;10683</t>
  </si>
  <si>
    <t>tr|E9PS23|E9PS23_HUMAN;tr|E9PP50|E9PP50_HUMAN;sp|P23528|COF1_HUMAN</t>
  </si>
  <si>
    <t>&gt;tr|E9PS23|E9PS23_HUMAN Cofilin-1 (Fragment) OS=Homo sapiens OX=9606 GN=CFL1 PE=1 SV=8;&gt;tr|E9PP50|E9PP50_HUMAN Cofilin-1 (Fragment) OS=Homo sapiens OX=9606 GN=CFL1 PE=1 SV=8;&gt;sp|P23528|COF1_HUMAN Cofilin-1 OS=Homo sapiens OX=9606 GN=CFL1 PE=1 SV=3</t>
  </si>
  <si>
    <t>90;159;166</t>
  </si>
  <si>
    <t>484;485;486</t>
  </si>
  <si>
    <t>sp|P24844|MYL9_HUMAN</t>
  </si>
  <si>
    <t>&gt;sp|P24844|MYL9_HUMAN Myosin regulatory light polypeptide 9 OS=Homo sapiens OX=9606 GN=MYL9 PE=1 SV=4</t>
  </si>
  <si>
    <t>256;322;457;605;714;1089;1381</t>
  </si>
  <si>
    <t>False;False;False;True;True;True;False</t>
  </si>
  <si>
    <t>258;324;459;607;716;1092;1384</t>
  </si>
  <si>
    <t>530;531;670;966;967;968;1308;1512;1513;1514;2354;2967;2968</t>
  </si>
  <si>
    <t>969;970;971;972;973;974;975;976;977;978;979;980;1215;1216;1806;1807;1808;1809;1810;2445;2785;2786;4537;5613;5614;5615</t>
  </si>
  <si>
    <t>978;1216;1808;2445;2786;4537;5615</t>
  </si>
  <si>
    <t>sp|P25398|RS12_HUMAN</t>
  </si>
  <si>
    <t>&gt;sp|P25398|RS12_HUMAN 40S ribosomal protein S12 OS=Homo sapiens OX=9606 GN=RPS12 PE=1 SV=3</t>
  </si>
  <si>
    <t>387;1243;2091</t>
  </si>
  <si>
    <t>389;1246;2094</t>
  </si>
  <si>
    <t>837;2675;4393;4394;4395;4396</t>
  </si>
  <si>
    <t>1627;5139;8164;8165;8166;8167;8168;8169;8170</t>
  </si>
  <si>
    <t>1627;5139;8166</t>
  </si>
  <si>
    <t>sp|P26373|RL13_HUMAN;tr|J3QSB4|J3QSB4_HUMAN;tr|H3BTH3|H3BTH3_HUMAN;tr|H3BUK8|H3BUK8_HUMAN;tr|J3KS98|J3KS98_HUMAN</t>
  </si>
  <si>
    <t>sp|P26373|RL13_HUMAN;tr|J3QSB4|J3QSB4_HUMAN</t>
  </si>
  <si>
    <t>13;8;3;1;1</t>
  </si>
  <si>
    <t>&gt;sp|P26373|RL13_HUMAN 60S ribosomal protein L13 OS=Homo sapiens OX=9606 GN=RPL13 PE=1 SV=4;&gt;tr|J3QSB4|J3QSB4_HUMAN 60S ribosomal protein L13 (Fragment) OS=Homo sapiens OX=9606 GN=RPL13 PE=1 SV=1</t>
  </si>
  <si>
    <t>211;126;63;54;78</t>
  </si>
  <si>
    <t>104;659;825;1084;1185;1284;1689;1869;1937;2145;2310;2311;2391</t>
  </si>
  <si>
    <t>104;661;827;1087;1188;1287;1692;1872;1940;2148;2313;2314;2394</t>
  </si>
  <si>
    <t>180;1390;1391;1392;1806;2346;2569;2750;3554;3900;3901;4051;4052;4507;4508;4988;4989;4990;4991;5167;5168</t>
  </si>
  <si>
    <t>303;2577;2578;2579;3517;3518;3519;4522;4944;4945;5249;6613;7303;7304;7305;7306;7307;7553;7554;7555;7556;7557;8309;8310;9554;9555;9556;9557;9558;9559;9560;9561;9857;9858;9859;9860;9861</t>
  </si>
  <si>
    <t>303;2579;3518;4522;4944;5249;6613;7303;7555;8309;9555;9559;9858</t>
  </si>
  <si>
    <t>tr|A6NLN1|A6NLN1_HUMAN;sp|P26599|PTBP1_HUMAN;tr|A0A0U1RRM4|A0A0U1RRM4_HUMAN;tr|K7ES59|K7ES59_HUMAN;tr|K7EKJ7|K7EKJ7_HUMAN;tr|K7ELW5|K7ELW5_HUMAN;tr|A0A0D9SF20|A0A0D9SF20_HUMAN;tr|K7EK45|K7EK45_HUMAN</t>
  </si>
  <si>
    <t>tr|A6NLN1|A6NLN1_HUMAN;sp|P26599|PTBP1_HUMAN;tr|A0A0U1RRM4|A0A0U1RRM4_HUMAN;tr|K7ES59|K7ES59_HUMAN;tr|K7EKJ7|K7EKJ7_HUMAN</t>
  </si>
  <si>
    <t>4;4;4;2;2;1;1;1</t>
  </si>
  <si>
    <t>&gt;tr|A6NLN1|A6NLN1_HUMAN Polypyrimidine tract binding protein 1, isoform CRA_b OS=Homo sapiens OX=9606 GN=PTBP1 PE=1 SV=4;&gt;sp|P26599|PTBP1_HUMAN Polypyrimidine tract-binding protein 1 OS=Homo sapiens OX=9606 GN=PTBP1 PE=1 SV=1;&gt;tr|A0A0U1RRM4|A0A0U1RRM4_HUMA</t>
  </si>
  <si>
    <t>527;531;588;149;237;105;197;256</t>
  </si>
  <si>
    <t>730;816;1104;2424</t>
  </si>
  <si>
    <t>732;818;1107;2427</t>
  </si>
  <si>
    <t>1536;1788;1789;2395;5240</t>
  </si>
  <si>
    <t>2814;3488;3489;3490;3491;3492;4639;4640;4641;4642;4643;9970</t>
  </si>
  <si>
    <t>2814;3489;4642;9970</t>
  </si>
  <si>
    <t>sp|P26641|EF1G_HUMAN</t>
  </si>
  <si>
    <t>&gt;sp|P26641|EF1G_HUMAN Elongation factor 1-gamma OS=Homo sapiens OX=9606 GN=EEF1G PE=1 SV=3</t>
  </si>
  <si>
    <t>16;165;2045</t>
  </si>
  <si>
    <t>16;165;2048</t>
  </si>
  <si>
    <t>20;326;327;328;4296;4297;4298</t>
  </si>
  <si>
    <t>28;588;8005</t>
  </si>
  <si>
    <t>tr|X1WI28|X1WI28_HUMAN;sp|P27635|RL10_HUMAN;tr|B8A6G2|B8A6G2_HUMAN;tr|A6QRI9|A6QRI9_HUMAN;sp|Q96L21|RL10L_HUMAN</t>
  </si>
  <si>
    <t>3;3;2;2;2</t>
  </si>
  <si>
    <t>2;2;2;2;2</t>
  </si>
  <si>
    <t xml:space="preserve">&gt;tr|X1WI28|X1WI28_HUMAN 60S ribosomal protein L10 (Fragment) OS=Homo sapiens OX=9606 GN=RPL10 PE=1 SV=7;&gt;sp|P27635|RL10_HUMAN 60S ribosomal protein L10 OS=Homo sapiens OX=9606 GN=RPL10 PE=1 SV=4;&gt;tr|B8A6G2|B8A6G2_HUMAN 60S ribosomal protein L10 (Fragment) </t>
  </si>
  <si>
    <t>200;214;108;181;214</t>
  </si>
  <si>
    <t>577;857;986</t>
  </si>
  <si>
    <t>579;859;988</t>
  </si>
  <si>
    <t>1257;1869;1870;1871;2130;2131</t>
  </si>
  <si>
    <t>2394;3615;3616;4081;4082;4083;4084;4085;4086</t>
  </si>
  <si>
    <t>2394;3615;4081</t>
  </si>
  <si>
    <t>sp|P27816|MAP4_HUMAN;tr|E7EVA0|E7EVA0_HUMAN;tr|H0Y2V1|H0Y2V1_HUMAN;tr|H7C4C5|H7C4C5_HUMAN;tr|B5MEG9|B5MEG9_HUMAN;tr|F8W9U4|F8W9U4_HUMAN</t>
  </si>
  <si>
    <t>2;2;1;1;1;1</t>
  </si>
  <si>
    <t>&gt;sp|P27816|MAP4_HUMAN Microtubule-associated protein 4 OS=Homo sapiens OX=9606 GN=MAP4 PE=1 SV=3;&gt;tr|E7EVA0|E7EVA0_HUMAN Microtubule-associated protein OS=Homo sapiens OX=9606 GN=MAP4 PE=1 SV=1;&gt;tr|H0Y2V1|H0Y2V1_HUMAN Microtubule-associated protein (Fragme</t>
  </si>
  <si>
    <t>1152;2297;463;493;760;828</t>
  </si>
  <si>
    <t>2250;2295</t>
  </si>
  <si>
    <t>2253;2298</t>
  </si>
  <si>
    <t>4732;4812</t>
  </si>
  <si>
    <t>8792;8913</t>
  </si>
  <si>
    <t>sp|P28289|TMOD1_HUMAN</t>
  </si>
  <si>
    <t>&gt;sp|P28289|TMOD1_HUMAN Tropomodulin-1 OS=Homo sapiens OX=9606 GN=TMOD1 PE=1 SV=1</t>
  </si>
  <si>
    <t>tr|H7BZ26|H7BZ26_HUMAN;tr|E7EUL7|E7EUL7_HUMAN;tr|E9PHV5|E9PHV5_HUMAN;sp|P28290|ITPI2_HUMAN</t>
  </si>
  <si>
    <t xml:space="preserve">&gt;tr|H7BZ26|H7BZ26_HUMAN Protein ITPRID2 (Fragment) OS=Homo sapiens OX=9606 GN=ITPRID2 PE=1 SV=1;&gt;tr|E7EUL7|E7EUL7_HUMAN Protein ITPRID2 OS=Homo sapiens OX=9606 GN=ITPRID2 PE=1 SV=1;&gt;tr|E9PHV5|E9PHV5_HUMAN Protein ITPRID2 OS=Homo sapiens OX=9606 GN=ITPRID2 </t>
  </si>
  <si>
    <t>201;768;1237;1259</t>
  </si>
  <si>
    <t>503;504;505</t>
  </si>
  <si>
    <t>936;937</t>
  </si>
  <si>
    <t>tr|E9PMW7|E9PMW7_HUMAN;tr|E9PPR1|E9PPR1_HUMAN;tr|E9PL12|E9PL12_HUMAN;tr|E9PQ49|E9PQ49_HUMAN;tr|E9PI39|E9PI39_HUMAN;tr|E9PK01|E9PK01_HUMAN;sp|P29692|EF1D_HUMAN;tr|E9PN91|E9PN91_HUMAN;tr|E9PIZ1|E9PIZ1_HUMAN;tr|E9PL71|E9PL71_HUMAN;tr|H0YCK7|H0YCK7_HUMAN;tr|A0A087X1X7|A0A087X1X7_HUMAN;tr|E9PRY8|E9PRY8_HUMAN;tr|E9PNW6|E9PNW6_HUMAN;tr|E9PKK3|E9PKK3_HUMAN;tr|E9PK72|E9PK72_HUMAN;tr|E9PJD0|E9PJD0_HUMAN;tr|E9PK06|E9PK06_HUMAN;tr|E9PQZ1|E9PQZ1_HUMAN</t>
  </si>
  <si>
    <t>tr|E9PMW7|E9PMW7_HUMAN;tr|E9PPR1|E9PPR1_HUMAN;tr|E9PL12|E9PL12_HUMAN;tr|E9PQ49|E9PQ49_HUMAN;tr|E9PI39|E9PI39_HUMAN;tr|E9PK01|E9PK01_HUMAN;sp|P29692|EF1D_HUMAN;tr|E9PN91|E9PN91_HUMAN;tr|E9PIZ1|E9PIZ1_HUMAN;tr|E9PL71|E9PL71_HUMAN;tr|H0YCK7|H0YCK7_HUMAN;tr|A0A087X1X7|A0A087X1X7_HUMAN;tr|E9PRY8|E9PRY8_HUMAN</t>
  </si>
  <si>
    <t>3;3;3;3;3;3;3;2;2;2;2;2;2;1;1;1;1;1;1</t>
  </si>
  <si>
    <t>&gt;tr|E9PMW7|E9PMW7_HUMAN Elongation factor 1-delta OS=Homo sapiens OX=9606 GN=EEF1D PE=1 SV=1;&gt;tr|E9PPR1|E9PPR1_HUMAN Elongation factor 1-delta (Fragment) OS=Homo sapiens OX=9606 GN=EEF1D PE=1 SV=1;&gt;tr|E9PL12|E9PL12_HUMAN Elongation factor 1-delta (Fragment</t>
  </si>
  <si>
    <t>130;166;168;198;204;261;281;106;137;187;210;631;697;35;39;63;99;139;238</t>
  </si>
  <si>
    <t>254;831;1944</t>
  </si>
  <si>
    <t>256;833;1947</t>
  </si>
  <si>
    <t>527;528;1826;1827;1828;4063;4064;4065</t>
  </si>
  <si>
    <t>967;3543;7575</t>
  </si>
  <si>
    <t>sp|P30048|PRDX3_HUMAN</t>
  </si>
  <si>
    <t>&gt;sp|P30048|PRDX3_HUMAN Thioredoxin-dependent peroxide reductase, mitochondrial OS=Homo sapiens OX=9606 GN=PRDX3 PE=1 SV=3</t>
  </si>
  <si>
    <t>397;700;701;785</t>
  </si>
  <si>
    <t>399;702;703;787</t>
  </si>
  <si>
    <t>860;861;862;1471;1472;1684</t>
  </si>
  <si>
    <t>1657;1658;1659;1660;1661;1662;2732;2733;2734;3264;3265;3266</t>
  </si>
  <si>
    <t>1661;2733;2734;3265</t>
  </si>
  <si>
    <t>sp|P30050|RL12_HUMAN</t>
  </si>
  <si>
    <t>&gt;sp|P30050|RL12_HUMAN 60S ribosomal protein L12 OS=Homo sapiens OX=9606 GN=RPL12 PE=1 SV=1</t>
  </si>
  <si>
    <t>791;872;1710</t>
  </si>
  <si>
    <t>793;874;1713</t>
  </si>
  <si>
    <t>1729;1730;1731;1897;1898;1899;1900;3595;3596;3597</t>
  </si>
  <si>
    <t>3359;3360;3361;3362;3363;3364;3365;3366;3367;3368;3369;3370;3371;3372;3373;3662;3663;3664;3665;3666;6682;6683;6684;6685;6686;6687;6688;6689</t>
  </si>
  <si>
    <t>3364;3665;6688</t>
  </si>
  <si>
    <t>sp|Q5VSP4|LC1L1_HUMAN;sp|P31025|LCN1_HUMAN</t>
  </si>
  <si>
    <t>&gt;sp|Q5VSP4|LC1L1_HUMAN Putative lipocalin 1-like protein 1 OS=Homo sapiens OX=9606 GN=LCN1P1 PE=5 SV=1;&gt;sp|P31025|LCN1_HUMAN Lipocalin-1 OS=Homo sapiens OX=9606 GN=LCN1 PE=1 SV=1</t>
  </si>
  <si>
    <t>162;176</t>
  </si>
  <si>
    <t>1484;1485;1486;1487</t>
  </si>
  <si>
    <t>2750;2751;2752</t>
  </si>
  <si>
    <t>sp|P31943|HNRH1_HUMAN;tr|G8JLB6|G8JLB6_HUMAN;tr|E9PCY7|E9PCY7_HUMAN;tr|H0YB39|H0YB39_HUMAN;tr|E5RGV0|E5RGV0_HUMAN;tr|D6RIU0|D6RIU0_HUMAN;tr|D6RBM0|D6RBM0_HUMAN;tr|E5RGH4|E5RGH4_HUMAN;tr|E7EQJ0|E7EQJ0_HUMAN;tr|D6RAM1|D6RAM1_HUMAN;tr|D6R9T0|D6R9T0_HUMAN;tr|D6RFM3|D6RFM3_HUMAN;tr|D6RIT2|D6RIT2_HUMAN;tr|E7EN40|E7EN40_HUMAN;tr|D6RDU3|D6RDU3_HUMAN;tr|D6RJ04|D6RJ04_HUMAN;tr|D6RIH9|D6RIH9_HUMAN;tr|H0YBG7|H0YBG7_HUMAN;tr|H0YBD7|H0YBD7_HUMAN;tr|E5RJ94|E5RJ94_HUMAN;tr|D6R9D3|D6R9D3_HUMAN;tr|D6RF17|D6RF17_HUMAN;tr|D6RDL0|D6RDL0_HUMAN;tr|H0YAQ2|H0YAQ2_HUMAN</t>
  </si>
  <si>
    <t>sp|P31943|HNRH1_HUMAN;tr|G8JLB6|G8JLB6_HUMAN;tr|E9PCY7|E9PCY7_HUMAN;tr|H0YB39|H0YB39_HUMAN;tr|E5RGV0|E5RGV0_HUMAN;tr|D6RIU0|D6RIU0_HUMAN;tr|D6RBM0|D6RBM0_HUMAN</t>
  </si>
  <si>
    <t>6;6;5;4;3;3;3;2;2;2;2;2;2;2;2;2;2;2;2;1;1;1;1;1</t>
  </si>
  <si>
    <t>2;2;1;1;1;1;1;0;1;1;1;1;1;1;1;1;1;0;0;1;1;1;1;0</t>
  </si>
  <si>
    <t>&gt;sp|P31943|HNRH1_HUMAN Heterogeneous nuclear ribonucleoprotein H OS=Homo sapiens OX=9606 GN=HNRNPH1 PE=1 SV=4;&gt;tr|G8JLB6|G8JLB6_HUMAN Heterogeneous nuclear ribonucleoprotein H OS=Homo sapiens OX=9606 GN=HNRNPH1 PE=1 SV=1;&gt;tr|E9PCY7|E9PCY7_HUMAN Heterogeneo</t>
  </si>
  <si>
    <t>449;472;429;277;155;168;212;100;115;130;161;163;164;166;171;172;184;185;194;28;40;49;84;131</t>
  </si>
  <si>
    <t>251;797;1560;2046;2373;2662</t>
  </si>
  <si>
    <t>253;799;1563;2049;2376;2665</t>
  </si>
  <si>
    <t>521;522;1747;3290;4299;5112;5744</t>
  </si>
  <si>
    <t>953;954;955;956;957;3414;3415;3416;3417;6144;8006;9734;9735;9736;10939;10940</t>
  </si>
  <si>
    <t>954;3416;6144;8006;9735;10940</t>
  </si>
  <si>
    <t>tr|A0A0A0MRQ5|A0A0A0MRQ5_HUMAN;tr|A0A0A0MSI0|A0A0A0MSI0_HUMAN;sp|P32119|PRDX2_HUMAN;sp|Q06830|PRDX1_HUMAN</t>
  </si>
  <si>
    <t xml:space="preserve">&gt;tr|A0A0A0MRQ5|A0A0A0MRQ5_HUMAN Peroxiredoxin-1 OS=Homo sapiens OX=9606 GN=PRDX1 PE=1 SV=1;&gt;tr|A0A0A0MSI0|A0A0A0MSI0_HUMAN Peroxiredoxin-1 (Fragment) OS=Homo sapiens OX=9606 GN=PRDX1 PE=1 SV=1;&gt;sp|P32119|PRDX2_HUMAN Peroxiredoxin-2 OS=Homo sapiens OX=9606 </t>
  </si>
  <si>
    <t>97;171;198;199</t>
  </si>
  <si>
    <t>3689;3690;3691;3692</t>
  </si>
  <si>
    <t>6909;6910;6911</t>
  </si>
  <si>
    <t>sp|P32969|RL9_HUMAN;tr|D6RAN4|D6RAN4_HUMAN;tr|A0A2R8Y5Y7|A0A2R8Y5Y7_HUMAN;tr|H0Y9V9|H0Y9V9_HUMAN;tr|E7ESE0|E7ESE0_HUMAN;tr|H0Y9R4|H0Y9R4_HUMAN</t>
  </si>
  <si>
    <t>sp|P32969|RL9_HUMAN;tr|D6RAN4|D6RAN4_HUMAN;tr|A0A2R8Y5Y7|A0A2R8Y5Y7_HUMAN;tr|H0Y9V9|H0Y9V9_HUMAN;tr|E7ESE0|E7ESE0_HUMAN</t>
  </si>
  <si>
    <t>9;7;7;6;5;4</t>
  </si>
  <si>
    <t>&gt;sp|P32969|RL9_HUMAN 60S ribosomal protein L9 OS=Homo sapiens OX=9606 GN=RPL9 PE=1 SV=1;&gt;tr|D6RAN4|D6RAN4_HUMAN 60S ribosomal protein L9 (Fragment) OS=Homo sapiens OX=9606 GN=RPL9 PE=1 SV=8;&gt;tr|A0A2R8Y5Y7|A0A2R8Y5Y7_HUMAN 60S ribosomal protein L9 OS=Homo s</t>
  </si>
  <si>
    <t>192;181;220;113;166;90</t>
  </si>
  <si>
    <t>317;556;557;748;1079;1080;1600;2147;2148</t>
  </si>
  <si>
    <t>319;558;559;750;1082;1083;1603;2150;2151</t>
  </si>
  <si>
    <t>659;1212;1213;1214;1215;1572;2336;2337;3362;4510;4511;4512</t>
  </si>
  <si>
    <t>1199;1200;1201;2305;2306;2307;2308;2879;2880;2881;4506;4507;6300;8313;8314;8315;8316;8317;8318</t>
  </si>
  <si>
    <t>1200;2305;2308;2880;4506;4507;6300;8315;8317</t>
  </si>
  <si>
    <t>tr|C9JZI1|C9JZI1_HUMAN;sp|P35249|RFC4_HUMAN;tr|C9J8M3|C9J8M3_HUMAN</t>
  </si>
  <si>
    <t>2;2;1</t>
  </si>
  <si>
    <t>&gt;tr|C9JZI1|C9JZI1_HUMAN Replication factor C subunit 4 OS=Homo sapiens OX=9606 GN=RFC4 PE=1 SV=1;&gt;sp|P35249|RFC4_HUMAN Replication factor C subunit 4 OS=Homo sapiens OX=9606 GN=RFC4 PE=1 SV=2;&gt;tr|C9J8M3|C9J8M3_HUMAN Replication factor C subunit 4 (Fragment</t>
  </si>
  <si>
    <t>336;363;214</t>
  </si>
  <si>
    <t>892;992</t>
  </si>
  <si>
    <t>894;994</t>
  </si>
  <si>
    <t>1938;2146</t>
  </si>
  <si>
    <t>3732;4107</t>
  </si>
  <si>
    <t>tr|H0Y8U4|H0Y8U4_HUMAN;sp|P35251|RFC1_HUMAN</t>
  </si>
  <si>
    <t>&gt;tr|H0Y8U4|H0Y8U4_HUMAN Replication factor C subunit 1 (Fragment) OS=Homo sapiens OX=9606 GN=RFC1 PE=1 SV=1;&gt;sp|P35251|RFC1_HUMAN Replication factor C subunit 1 OS=Homo sapiens OX=9606 GN=RFC1 PE=1 SV=4</t>
  </si>
  <si>
    <t>187;1148</t>
  </si>
  <si>
    <t>132;887</t>
  </si>
  <si>
    <t>132;889</t>
  </si>
  <si>
    <t>238;1927</t>
  </si>
  <si>
    <t>406;3723</t>
  </si>
  <si>
    <t>tr|K7ELC4|K7ELC4_HUMAN;tr|K7EMH1|K7EMH1_HUMAN;tr|K7ERI7|K7ERI7_HUMAN;sp|P35268|RL22_HUMAN;tr|K7EP65|K7EP65_HUMAN;tr|K7EKS7|K7EKS7_HUMAN;tr|K7EJT5|K7EJT5_HUMAN</t>
  </si>
  <si>
    <t>tr|K7ELC4|K7ELC4_HUMAN;tr|K7EMH1|K7EMH1_HUMAN;tr|K7ERI7|K7ERI7_HUMAN;sp|P35268|RL22_HUMAN;tr|K7EP65|K7EP65_HUMAN;tr|K7EKS7|K7EKS7_HUMAN</t>
  </si>
  <si>
    <t>3;3;3;3;2;2;1</t>
  </si>
  <si>
    <t>2;2;2;2;2;2;1</t>
  </si>
  <si>
    <t>&gt;tr|K7ELC4|K7ELC4_HUMAN 60S ribosomal protein L22 (Fragment) OS=Homo sapiens OX=9606 GN=RPL22 PE=1 SV=1;&gt;tr|K7EMH1|K7EMH1_HUMAN 60S ribosomal protein L22 (Fragment) OS=Homo sapiens OX=9606 GN=RPL22 PE=1 SV=1;&gt;tr|K7ERI7|K7ERI7_HUMAN 60S ribosomal protein L2</t>
  </si>
  <si>
    <t>79;89;95;128;48;53;47</t>
  </si>
  <si>
    <t>100;1028;1650</t>
  </si>
  <si>
    <t>100;1030;1653</t>
  </si>
  <si>
    <t>171;172;173;174;2226;2227;2228;3476</t>
  </si>
  <si>
    <t>291;292;293;294;295;296;4200;4201;4202;4203;4204;4205;6490;6491;6492;6493</t>
  </si>
  <si>
    <t>293;4202;6491</t>
  </si>
  <si>
    <t>sp|P35527|K1C9_HUMAN;CON__P35527;tr|K7EQQ3|K7EQQ3_HUMAN</t>
  </si>
  <si>
    <t>19;18;11</t>
  </si>
  <si>
    <t>&gt;sp|P35527|K1C9_HUMAN Keratin, type I cytoskeletal 9 OS=Homo sapiens OX=9606 GN=KRT9 PE=1 SV=3;&gt;P35527 SWISS-PROT:P35527 Tax_Id=9606 Gene_Symbol=KRT9 Keratin, type I cytoskeletal 9;&gt;tr|K7EQQ3|K7EQQ3_HUMAN Keratin, type I cytoskeletal 9 OS=Homo sapiens OX=9</t>
  </si>
  <si>
    <t>623;623;390</t>
  </si>
  <si>
    <t>370;434;525;601;667;775;776;869;913;1178;1579;1685;1724;1732;1824;1904;1905;2175;2181</t>
  </si>
  <si>
    <t>True;True;True;True;True;True;True;True;True;True;True;True;True;True;True;True;True;True;True</t>
  </si>
  <si>
    <t>372;436;527;603;669;777;778;871;915;1181;1582;1688;1727;1735;1827;1907;1908;2178;2184</t>
  </si>
  <si>
    <t>765;917;1116;1117;1118;1300;1301;1408;1409;1410;1411;1412;1660;1661;1662;1663;1664;1665;1666;1667;1668;1891;1892;1893;1985;1986;1987;1988;1989;2552;3321;3322;3323;3324;3325;3326;3540;3541;3622;3623;3624;3625;3639;3640;3641;3642;3643;3644;3819;3820;3821;3822;3982;3983;3984;3985;4584;4585;4586;4587;4588;4589;4598;4599;4600;4601</t>
  </si>
  <si>
    <t>1392;1731;2055;2056;2435;2607;2608;2609;2610;2611;2612;2613;2614;2615;2616;2617;2618;2619;3166;3167;3168;3169;3170;3171;3172;3173;3174;3175;3176;3177;3178;3179;3180;3181;3182;3183;3184;3185;3186;3187;3188;3189;3190;3191;3192;3193;3194;3195;3196;3197;3655;3656;3657;3658;3659;3811;3812;3813;3814;3815;3816;3817;3818;3819;3820;4911;6214;6215;6216;6217;6218;6219;6220;6221;6222;6223;6595;6596;6597;6598;6599;6600;6601;6602;6603;6604;6743;6744;6745;6746;6747;6748;6749;6798;6799;6800;6801;6802;6803;6804;6805;6806;6807;6808;7162;7163;7424;7425;7426;7427;7428;7429;7430;8457;8458;8459;8460;8461;8462;8463;8464;8465;8466;8467;8481;8482;8483;8484</t>
  </si>
  <si>
    <t>1392;1731;2056;2435;2610;3179;3197;3658;3816;4911;6215;6596;6748;6801;7163;7424;7427;8462;8481</t>
  </si>
  <si>
    <t>sp|P35579|MYH9_HUMAN;tr|Q5BKV1|Q5BKV1_HUMAN;tr|B1AH99|B1AH99_HUMAN;tr|A0A0C4DFM8|A0A0C4DFM8_HUMAN;tr|A1L2Z2|A1L2Z2_HUMAN;tr|E7ERA5|E7ERA5_HUMAN;tr|A0A2R8Y4C3|A0A2R8Y4C3_HUMAN;sp|P12883|MYH7_HUMAN;sp|P13535|MYH8_HUMAN;sp|Q9UKX3|MYH13_HUMAN;sp|Q9Y623|MYH4_HUMAN;sp|P13533|MYH6_HUMAN;sp|P12882|MYH1_HUMAN;sp|P11055|MYH3_HUMAN;sp|Q9UKX2|MYH2_HUMAN;tr|A0A087X0T3|A0A087X0T3_HUMAN;sp|A7E2Y1|MYH7B_HUMAN</t>
  </si>
  <si>
    <t>sp|P35579|MYH9_HUMAN</t>
  </si>
  <si>
    <t>136;15;9;3;2;1;1;1;1;1;1;1;1;1;1;1;1</t>
  </si>
  <si>
    <t>116;14;8;0;0;0;0;0;0;0;0;0;0;0;0;0;0</t>
  </si>
  <si>
    <t>&gt;sp|P35579|MYH9_HUMAN Myosin-9 OS=Homo sapiens OX=9606 GN=MYH9 PE=1 SV=4</t>
  </si>
  <si>
    <t>1960;218;103;508;638;187;371;1935;1937;1938;1939;1939;1939;1940;1941;1982;1983</t>
  </si>
  <si>
    <t>39;40;92;108;109;138;150;151;155;157;192;218;219;237;239;240;300;313;318;319;338;347;349;363;384;389;446;447;521;522;570;595;621;622;645;646;768;769;794;795;808;809;810;826;827;828;876;896;897;951;982;1059;1061;1073;1076;1077;1096;1100;1103;1111;1131;1135;1194;1213;1302;1303;1307;1411;1412;1414;1419;1420;1423;1431;1432;1438;1439;1442;1465;1471;1472;1521;1570;1598;1599;1633;1634;1645;1671;1681;1695;1701;1711;1727;1735;1736;1756;1757;1762;1763;1764;1768;1771;1797;1801;1817;1848;1849;1858;1865;1900;1989;2105;2106;2114;2115;2116;2164;2259;2260;2291;2327;2328;2329;2386;2387;2388;2389;2399;2402;2403;2498;2527;2578;2605;2627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</si>
  <si>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</si>
  <si>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39;40;92;108;109;138;150;151;155;157;194;220;221;239;241;242;302;315;320;321;340;349;351;365;386;391;448;449;523;524;572;597;623;624;647;648;770;771;796;797;810;811;812;828;829;830;878;898;899;953;984;1061;1063;1076;1079;1080;1099;1103;1106;1114;1134;1138;1197;1216;1305;1306;1310;1414;1415;1417;1422;1423;1426;1434;1435;1441;1442;1445;1468;1474;1475;1524;1573;1601;1602;1636;1637;1648;1674;1684;1698;1704;1714;1730;1738;1739;1759;1760;1765;1766;1767;1771;1774;1800;1804;1820;1851;1852;1861;1868;1903;1992;2108;2109;2117;2118;2119;2167;2262;2263;2294;2330;2331;2332;2389;2390;2391;2392;2402;2405;2406;2501;2530;2581;2608;2630</t>
  </si>
  <si>
    <t>56;57;58;146;147;148;149;150;151;152;153;154;186;187;188;189;190;191;192;250;251;287;288;289;290;300;301;302;303;304;305;306;307;309;310;400;401;402;403;404;405;406;455;456;457;458;490;491;492;493;495;496;497;498;499;500;624;625;651;660;661;662;663;664;665;691;705;707;749;750;832;833;839;840;841;950;951;1106;1107;1108;1109;1110;1111;1246;1247;1288;1330;1331;1332;1333;1367;1368;1369;1370;1371;1628;1629;1630;1631;1632;1633;1735;1736;1737;1738;1739;1740;1741;1742;1743;1744;1745;1769;1770;1771;1772;1773;1774;1775;1776;1777;1778;1779;1780;1807;1808;1809;1810;1811;1812;1813;1814;1815;1816;1817;1818;1907;1949;1950;1951;1952;1953;1954;1955;1956;2066;2067;2068;2123;2282;2283;2284;2285;2287;2288;2289;2290;2291;2292;2293;2324;2325;2328;2329;2330;2331;2332;2333;2334;2374;2375;2376;2381;2382;2394;2403;2404;2405;2406;2407;2440;2441;2442;2443;2444;2451;2452;2453;2454;2455;2456;2592;2593;2594;2626;2627;2628;2629;2630;2631;2799;2800;2801;2802;2803;2804;2805;2814;3023;3024;3025;3026;3027;3028;3029;3031;3036;3037;3038;3039;3040;3041;3042;3043;3044;3045;3048;3060;3061;3062;3063;3064;3065;3066;3067;3068;3078;3079;3080;3084;3085;3137;3138;3139;3150;3151;3152;3232;3233;3234;3309;3359;3360;3361;3434;3435;3436;3437;3438;3439;3463;3511;3532;3533;3534;3535;3564;3579;3580;3598;3629;3630;3631;3632;3647;3648;3649;3650;3651;3652;3653;3654;3655;3656;3657;3658;3659;3660;3695;3696;3706;3707;3708;3713;3717;3718;3719;3720;3721;3722;3723;3724;3725;3726;3766;3770;3771;3772;3773;3774;3807;3808;3852;3853;3854;3855;3856;3857;3858;3859;3860;3861;3862;3863;3864;3865;3866;3867;3868;3869;3883;3884;3896;3968;4183;4184;4422;4423;4424;4425;4426;4427;4428;4429;4430;4431;4432;4440;4441;4442;4443;4444;4563;4564;4565;4746;4747;4748;4749;4750;4751;4752;4753;4754;4755;4807;5017;5018;5019;5020;5021;5022;5132;5133;5134;5135;5136;5137;5138;5139;5140;5141;5142;5143;5144;5145;5146;5147;5148;5149;5150;5151;5152;5153;5154;5155;5156;5157;5158;5159;5160;5161;5162;5163;5164;5165;5181;5182;5183;5184;5185;5189;5190;5191;5192;5193;5194;5195;5196;5399;5400;5401;5402;5403;5404;5405;5406;5407;5408;5409;5410;5460;5461;5462;5573;5574;5575;5576;5577;5578;5619;5620;5621;5622;5671;5672</t>
  </si>
  <si>
    <t>81;82;83;213;214;215;216;217;218;219;220;221;222;223;224;225;226;227;228;229;230;231;232;233;234;235;236;237;238;239;240;241;242;243;244;245;246;247;248;249;250;251;252;253;254;255;256;257;258;259;260;261;262;263;264;265;266;267;268;269;308;309;310;311;312;313;314;315;316;317;318;319;320;321;322;323;324;325;326;327;328;329;330;331;332;333;334;335;336;337;338;339;340;341;342;422;423;424;425;426;427;428;429;430;431;432;433;434;435;436;437;438;439;501;502;503;504;505;506;507;508;528;529;530;531;532;533;534;535;536;537;538;539;540;541;542;543;544;545;546;547;548;550;551;735;736;737;738;739;740;741;742;743;744;745;746;747;748;749;750;751;752;753;754;825;826;827;828;829;830;831;832;833;834;835;836;837;838;839;840;841;842;843;844;845;846;847;848;849;850;906;907;908;909;910;911;913;914;915;916;917;918;919;920;921;922;923;924;925;926;927;928;929;930;931;932;933;1156;1157;1158;1194;1202;1203;1204;1205;1206;1207;1208;1209;1210;1211;1252;1253;1270;1272;1372;1373;1374;1375;1610;1611;1612;1613;1614;1615;1616;1617;1618;1619;1620;1621;1622;1630;1631;1632;1633;1786;1787;1788;1789;2040;2041;2042;2043;2044;2045;2046;2047;2384;2385;2386;2426;2486;2487;2488;2489;2490;2491;2492;2548;2549;2550;2551;2989;2990;2991;2992;2993;2994;2995;2996;3380;3381;3382;3383;3384;3385;3386;3387;3388;3389;3390;3391;3392;3393;3394;3395;3396;3397;3398;3399;3400;3401;3402;3403;3404;3405;3406;3407;3408;3409;3410;3411;3412;3464;3465;3466;3467;3468;3469;3470;3471;3472;3473;3474;3475;3476;3520;3521;3522;3523;3524;3525;3526;3527;3528;3529;3530;3531;3532;3533;3534;3535;3536;3537;3538;3680;3681;3682;3747;3748;3749;3750;3751;3752;3753;3754;3755;3756;3757;3758;3759;3760;3761;3762;3763;3764;3765;3766;3767;3947;3948;3949;3950;3951;3952;3953;3954;3955;3956;3957;3958;3959;3960;3961;3962;3963;3964;3965;3966;3967;3968;3969;3970;3971;3972;3973;4056;4057;4058;4353;4354;4355;4356;4357;4358;4362;4363;4364;4365;4366;4367;4368;4369;4370;4371;4372;4373;4374;4375;4376;4377;4378;4379;4380;4381;4468;4469;4470;4471;4472;4473;4474;4475;4484;4485;4486;4487;4488;4489;4490;4491;4492;4493;4494;4495;4496;4497;4498;4499;4500;4501;4579;4580;4581;4582;4583;4584;4585;4586;4587;4588;4589;4590;4591;4592;4593;4594;4595;4596;4597;4598;4599;4600;4601;4602;4603;4611;4612;4613;4614;4615;4616;4617;4618;4638;4652;4653;4654;4655;4656;4657;4658;4659;4660;4661;4662;4663;4664;4665;4666;4711;4712;4713;4714;4715;4716;4717;4718;4719;4731;4732;4733;4734;4735;4736;4737;4738;4739;4740;4741;4742;4743;4744;4745;4746;4747;4748;4749;4750;4751;4752;4753;4754;4755;4756;5002;5003;5004;5005;5006;5007;5008;5009;5010;5011;5012;5013;5014;5015;5016;5017;5018;5019;5020;5021;5022;5023;5024;5025;5076;5077;5078;5079;5080;5081;5082;5083;5330;5331;5332;5333;5334;5335;5336;5337;5338;5339;5340;5341;5342;5343;5344;5345;5346;5347;5348;5349;5350;5351;5352;5361;5678;5679;5680;5681;5682;5683;5684;5685;5686;5687;5689;5690;5695;5696;5697;5698;5699;5700;5701;5702;5703;5704;5705;5706;5707;5708;5709;5710;5711;5712;5713;5714;5715;5716;5717;5718;5719;5720;5721;5722;5723;5724;5725;5726;5727;5728;5729;5730;5731;5732;5733;5734;5735;5736;5737;5738;5739;5740;5741;5742;5743;5744;5745;5749;5760;5761;5762;5763;5764;5765;5766;5767;5768;5769;5770;5771;5772;5773;5774;5775;5776;5777;5778;5779;5780;5781;5782;5783;5784;5785;5786;5787;5788;5789;5790;5791;5792;5806;5807;5808;5809;5810;5811;5816;5817;5818;5819;5901;5902;5903;5904;5905;5906;5907;5908;5909;5910;5911;5912;5913;5914;5915;5916;5917;5918;5919;5920;5921;5935;5936;5937;5938;5939;5940;5941;5942;5943;5944;5945;5946;5947;5948;5949;5950;5951;5952;5953;5954;6067;6068;6069;6188;6284;6285;6286;6287;6288;6289;6290;6291;6292;6293;6294;6295;6296;6297;6298;6299;6430;6431;6432;6433;6434;6435;6436;6437;6438;6439;6440;6441;6442;6443;6444;6445;6446;6447;6448;6449;6450;6451;6452;6453;6454;6475;6476;6477;6478;6543;6544;6545;6546;6547;6548;6549;6550;6551;6585;6586;6587;6588;6624;6625;6626;6627;6662;6663;6664;6690;6691;6757;6758;6759;6760;6761;6762;6763;6764;6765;6766;6767;6768;6769;6770;6771;6772;6773;6774;6775;6776;6777;6778;6779;6780;6781;6782;6783;6784;6785;6786;6787;6788;6789;6790;6791;6792;6822;6823;6824;6825;6826;6827;6828;6829;6830;6831;6832;6833;6834;6835;6836;6837;6838;6839;6840;6841;6842;6843;6844;6845;6846;6847;6848;6849;6850;6851;6852;6853;6854;6855;6856;6857;6858;6859;6860;6861;6862;6863;6864;6865;6866;6914;6915;6916;6917;6918;6919;6920;6936;6937;6938;6939;6940;6941;6942;6943;6948;6949;6950;6951;6952;6971;6972;6973;6974;6975;6976;6977;6978;6979;6980;6981;6982;6983;6984;6985;6986;6987;6988;6989;6990;6991;6992;6993;6994;6995;6996;6997;6998;6999;7000;7001;7002;7003;7004;7005;7006;7007;7008;7009;7010;7075;7083;7084;7085;7086;7087;7088;7089;7090;7091;7092;7093;7136;7137;7138;7139;7140;7141;7142;7221;7222;7223;7224;7225;7226;7227;7228;7229;7230;7231;7232;7233;7234;7235;7236;7237;7238;7239;7240;7241;7242;7243;7244;7245;7246;7247;7248;7249;7250;7251;7252;7253;7254;7255;7256;7257;7258;7259;7260;7261;7280;7281;7298;7412;7413;7814;7815;7816;7817;7818;7819;7820;7821;7822;7823;7824;7825;7826;8204;8205;8206;8207;8208;8209;8210;8211;8212;8213;8214;8215;8216;8217;8229;8230;8231;8232;8233;8234;8235;8236;8237;8420;8421;8422;8423;8424;8425;8426;8427;8428;8805;8806;8807;8808;8809;8810;8811;8812;8813;8814;8815;8816;8817;8818;8819;8820;8821;8822;8823;8824;8825;8826;8827;8828;8829;8830;8831;8832;8901;9600;9601;9602;9603;9604;9605;9606;9607;9608;9609;9610;9611;9612;9613;9614;9761;9762;9763;9764;9765;9766;9767;9768;9769;9770;9771;9772;9773;9774;9775;9776;9777;9778;9779;9780;9781;9782;9783;9784;9785;9786;9787;9788;9789;9790;9791;9792;9793;9794;9795;9796;9797;9798;9799;9800;9801;9802;9803;9804;9805;9806;9807;9808;9809;9810;9811;9812;9813;9814;9815;9816;9817;9818;9819;9820;9821;9822;9823;9824;9825;9826;9827;9828;9829;9830;9831;9832;9833;9834;9835;9836;9837;9838;9839;9840;9841;9842;9843;9844;9845;9846;9847;9848;9849;9850;9851;9852;9853;9854;9855;9881;9882;9883;9884;9885;9886;9887;9888;9889;9894;9895;9896;9897;9898;9899;9900;9901;9902;9903;9904;9905;9906;9907;9908;9909;9910;10253;10254;10255;10256;10257;10258;10259;10260;10261;10262;10263;10264;10265;10266;10267;10268;10269;10270;10271;10272;10273;10274;10275;10276;10277;10278;10279;10280;10281;10282;10283;10284;10285;10286;10287;10288;10289;10290;10291;10292;10293;10294;10295;10296;10297;10298;10299;10300;10301;10302;10303;10304;10305;10306;10307;10308;10309;10310;10311;10312;10313;10314;10315;10316;10317;10318;10319;10320;10321;10322;10323;10324;10325;10402;10403;10404;10405;10406;10407;10408;10409;10601;10602;10603;10604;10605;10606;10668;10669;10670;10671;10672;10673;10674;10675;10676;10677;10678;10679;10680;10681;10682;10797;10798;10799;10800;10801;10802;10803;10804;10805;10806;10807;10808</t>
  </si>
  <si>
    <t>82;83;262;309;330;424;501;508;535;551;743;825;837;909;913;921;1157;1194;1203;1211;1253;1270;1272;1374;1614;1631;1786;1789;2043;2047;2384;2426;2488;2489;2548;2551;2989;2993;3380;3390;3464;3466;3474;3524;3526;3536;3682;3755;3766;3973;4057;4355;4379;4469;4487;4500;4589;4613;4638;4653;4715;4741;5005;5079;5331;5352;5361;5679;5684;5690;5726;5736;5749;5769;5791;5806;5808;5817;5909;5936;5941;6068;6188;6289;6297;6437;6443;6476;6544;6585;6624;6664;6690;6762;6834;6860;6914;6917;6936;6940;6943;6949;7007;7075;7089;7140;7238;7261;7281;7298;7413;7823;8207;8209;8230;8232;8237;8427;8819;8831;8901;9601;9610;9614;9790;9796;9846;9855;9887;9896;9909;10276;10405;10601;10669;10801</t>
  </si>
  <si>
    <t>sp|P35580|MYH10_HUMAN</t>
  </si>
  <si>
    <t>&gt;sp|P35580|MYH10_HUMAN Myosin-10 OS=Homo sapiens OX=9606 GN=MYH10 PE=1 SV=3</t>
  </si>
  <si>
    <t>39;40;92;108;109;300;338;521;1039;1076;1194;1420;1768;1772;2327;2329</t>
  </si>
  <si>
    <t>False;False;False;False;False;False;False;False;True;False;False;False;False;True;False;False</t>
  </si>
  <si>
    <t>39;40;92;108;109;302;340;523;1041;1079;1197;1423;1771;1775;2330;2332</t>
  </si>
  <si>
    <t>56;57;58;146;147;148;149;150;151;152;153;154;186;187;188;189;190;191;192;624;625;691;1106;1107;2244;2328;2329;2330;2592;2593;2594;3043;3044;3045;3713;3727;5017;5018;5019;5022</t>
  </si>
  <si>
    <t>81;82;83;213;214;215;216;217;218;219;220;221;222;223;224;225;226;227;228;229;230;231;232;233;234;235;236;237;238;239;240;241;242;243;244;245;246;247;248;249;250;251;252;253;254;255;256;257;258;259;260;261;262;263;264;265;266;267;268;269;308;309;310;311;312;313;314;315;316;317;318;319;320;321;322;323;324;325;326;327;328;329;330;331;332;333;334;335;336;337;338;339;340;341;342;1156;1157;1158;1252;1253;2040;2041;2042;2043;2044;4235;4484;4485;4486;4487;4488;4489;4490;4491;4492;4493;5002;5003;5004;5005;5006;5007;5008;5009;5010;5011;5012;5013;5014;5015;5016;5017;5018;5019;5020;5021;5022;5023;5024;5025;5731;5732;5733;5734;5735;5736;5737;5738;5739;5740;5741;5742;5743;5744;5745;6948;6949;6950;6951;6952;7011;9600;9601;9602;9603;9604;9605;9606;9607;9608;9613;9614</t>
  </si>
  <si>
    <t>82;83;262;309;330;1157;1253;2043;4235;4487;5005;5736;6949;7011;9601;9614</t>
  </si>
  <si>
    <t>tr|H0Y9H2|H0Y9H2_HUMAN;tr|E7EV99|E7EV99_HUMAN;tr|E7ENY0|E7ENY0_HUMAN;sp|P35611|ADDA_HUMAN;tr|A0A0A0MSR2|A0A0A0MSR2_HUMAN;sp|P35612|ADDB_HUMAN</t>
  </si>
  <si>
    <t>tr|H0Y9H2|H0Y9H2_HUMAN;tr|E7EV99|E7EV99_HUMAN;tr|E7ENY0|E7ENY0_HUMAN;sp|P35611|ADDA_HUMAN;tr|A0A0A0MSR2|A0A0A0MSR2_HUMAN</t>
  </si>
  <si>
    <t>4;4;4;4;2;1</t>
  </si>
  <si>
    <t>&gt;tr|H0Y9H2|H0Y9H2_HUMAN Alpha-adducin (Fragment) OS=Homo sapiens OX=9606 GN=ADD1 PE=1 SV=1;&gt;tr|E7EV99|E7EV99_HUMAN Alpha-adducin OS=Homo sapiens OX=9606 GN=ADD1 PE=1 SV=1;&gt;tr|E7ENY0|E7ENY0_HUMAN Alpha-adducin OS=Homo sapiens OX=9606 GN=ADD1 PE=1 SV=1;&gt;sp|P</t>
  </si>
  <si>
    <t>444;632;663;737;400;726</t>
  </si>
  <si>
    <t>1553;1980;2136;2161</t>
  </si>
  <si>
    <t>1556;1983;2139;2164</t>
  </si>
  <si>
    <t>3282;3283;4149;4150;4151;4486;4487;4559</t>
  </si>
  <si>
    <t>6134;7771;8286;8416;8417</t>
  </si>
  <si>
    <t>6134;7771;8286;8417</t>
  </si>
  <si>
    <t>sp|P35749|MYH11_HUMAN</t>
  </si>
  <si>
    <t>&gt;sp|P35749|MYH11_HUMAN Myosin-11 OS=Homo sapiens OX=9606 GN=MYH11 PE=1 SV=3</t>
  </si>
  <si>
    <t>300;349;521;1039;1073;1076;1214;1420;1439;1681;1771</t>
  </si>
  <si>
    <t>False;False;False;False;False;False;True;False;False;False;False</t>
  </si>
  <si>
    <t>302;351;523;1041;1076;1079;1217;1423;1442;1684;1774</t>
  </si>
  <si>
    <t>624;625;707;1106;1107;2244;2324;2325;2328;2329;2330;2632;2633;3043;3044;3045;3080;3532;3533;3534;3535;3717;3718;3719;3720;3721;3722;3723;3724;3725;3726</t>
  </si>
  <si>
    <t>1156;1157;1158;1272;2040;2041;2042;2043;2044;4235;4468;4469;4470;4471;4472;4473;4474;4475;4484;4485;4486;4487;4488;4489;4490;4491;4492;4493;5084;5085;5731;5732;5733;5734;5735;5736;5737;5738;5739;5740;5741;5742;5743;5744;5745;5808;5809;5810;5811;6585;6586;6587;6588;6971;6972;6973;6974;6975;6976;6977;6978;6979;6980;6981;6982;6983;6984;6985;6986;6987;6988;6989;6990;6991;6992;6993;6994;6995;6996;6997;6998;6999;7000;7001;7002;7003;7004;7005;7006;7007;7008;7009;7010</t>
  </si>
  <si>
    <t>1157;1272;2043;4235;4469;4487;5084;5736;5808;6585;7007</t>
  </si>
  <si>
    <t>sp|P36542|ATPG_HUMAN</t>
  </si>
  <si>
    <t>&gt;sp|P36542|ATPG_HUMAN ATP synthase subunit gamma, mitochondrial OS=Homo sapiens OX=9606 GN=ATP5F1C PE=1 SV=1</t>
  </si>
  <si>
    <t>sp|P36578|RL4_HUMAN;tr|H3BTP7|H3BTP7_HUMAN;tr|H3BU31|H3BU31_HUMAN;tr|H3BM89|H3BM89_HUMAN</t>
  </si>
  <si>
    <t>16;11;9;8</t>
  </si>
  <si>
    <t>&gt;sp|P36578|RL4_HUMAN 60S ribosomal protein L4 OS=Homo sapiens OX=9606 GN=RPL4 PE=1 SV=5;&gt;tr|H3BTP7|H3BTP7_HUMAN 60S ribosomal protein L4 (Fragment) OS=Homo sapiens OX=9606 GN=RPL4 PE=1 SV=1;&gt;tr|H3BU31|H3BU31_HUMAN 60S ribosomal protein L4 (Fragment) OS=Hom</t>
  </si>
  <si>
    <t>427;170;171;333</t>
  </si>
  <si>
    <t>36;201;202;410;1098;1191;1299;1609;1651;1680;1694;1793;1851;1910;2153;2321</t>
  </si>
  <si>
    <t>36;203;204;412;1101;1194;1302;1612;1654;1683;1697;1796;1854;1913;2156;2324</t>
  </si>
  <si>
    <t>53;426;427;428;885;2378;2379;2581;2793;3376;3377;3477;3478;3528;3529;3530;3531;3562;3563;3760;3871;3992;4529;5005;5006</t>
  </si>
  <si>
    <t>77;78;784;785;786;787;1697;1698;4605;4606;4607;4608;4955;5320;6340;6341;6342;6343;6344;6345;6494;6495;6496;6497;6498;6580;6581;6582;6583;6584;6622;6623;7066;7067;7263;7437;8334;8335;8336;9579;9580;9581;9582;9583;9584;9585;9586</t>
  </si>
  <si>
    <t>77;784;786;1697;4606;4955;5320;6342;6494;6582;6622;7066;7263;7437;8334;9580</t>
  </si>
  <si>
    <t>sp|P36957|ODO2_HUMAN;tr|H0YJF9|H0YJF9_HUMAN;tr|G3V5M3|G3V5M3_HUMAN;tr|G3V3F0|G3V3F0_HUMAN;tr|Q86SW4|Q86SW4_HUMAN</t>
  </si>
  <si>
    <t>sp|P36957|ODO2_HUMAN</t>
  </si>
  <si>
    <t>5;1;1;1;1</t>
  </si>
  <si>
    <t>&gt;sp|P36957|ODO2_HUMAN Dihydrolipoyllysine-residue succinyltransferase component of 2-oxoglutarate dehydrogenase complex, mitochondrial OS=Homo sapiens OX=9606 GN=DLST PE=1 SV=4</t>
  </si>
  <si>
    <t>453;74;83;104;279</t>
  </si>
  <si>
    <t>229;411;710;1677;2203</t>
  </si>
  <si>
    <t>231;413;712;1680;2206</t>
  </si>
  <si>
    <t>476;886;887;888;1490;1491;1492;1493;1494;1495;1496;1497;1498;3518;3519;4652</t>
  </si>
  <si>
    <t>883;1699;2756;2757;2758;2759;2760;2761;2762;6562;6563;6564;8564</t>
  </si>
  <si>
    <t>883;1699;2761;6562;8564</t>
  </si>
  <si>
    <t>sp|P38646|GRP75_HUMAN;tr|D6RA73|D6RA73_HUMAN;tr|D6RJI2|D6RJI2_HUMAN;tr|H0YBG6|H0YBG6_HUMAN;tr|A0A3B3ITI4|A0A3B3ITI4_HUMAN</t>
  </si>
  <si>
    <t>sp|P38646|GRP75_HUMAN</t>
  </si>
  <si>
    <t>4;1;1;1;1</t>
  </si>
  <si>
    <t>&gt;sp|P38646|GRP75_HUMAN Stress-70 protein, mitochondrial OS=Homo sapiens OX=9606 GN=HSPA9 PE=1 SV=2</t>
  </si>
  <si>
    <t>679;62;95;163;180</t>
  </si>
  <si>
    <t>209;304;1715;2490</t>
  </si>
  <si>
    <t>211;306;1718;2493</t>
  </si>
  <si>
    <t>442;636;3604;3605;5384;5385;5386</t>
  </si>
  <si>
    <t>807;1176;6700;10229</t>
  </si>
  <si>
    <t>tr|I3L3H2|I3L3H2_HUMAN;sp|P38919|IF4A3_HUMAN;tr|J3KT04|J3KT04_HUMAN;tr|J3KS93|J3KS93_HUMAN;tr|J3QQP0|J3QQP0_HUMAN;tr|E9PBH4|E9PBH4_HUMAN;tr|F8WE11|F8WE11_HUMAN;tr|E7EMV8|E7EMV8_HUMAN;tr|J3KSN7|J3KSN7_HUMAN;tr|J3QKZ9|J3QKZ9_HUMAN;tr|J3QLN6|J3QLN6_HUMAN;tr|J3KS25|J3KS25_HUMAN;tr|J3QR64|J3QR64_HUMAN;tr|J3KTB5|J3KTB5_HUMAN;tr|J3QL43|J3QL43_HUMAN;tr|J3QS69|J3QS69_HUMAN;tr|J3KT12|J3KT12_HUMAN</t>
  </si>
  <si>
    <t>tr|I3L3H2|I3L3H2_HUMAN;sp|P38919|IF4A3_HUMAN</t>
  </si>
  <si>
    <t>4;4;1;1;1;1;1;1;1;1;1;1;1;1;1;1;1</t>
  </si>
  <si>
    <t>3;3;0;0;0;0;0;0;0;0;0;0;0;0;0;0;0</t>
  </si>
  <si>
    <t>&gt;tr|I3L3H2|I3L3H2_HUMAN Eukaryotic initiation factor 4A-III OS=Homo sapiens OX=9606 GN=EIF4A3 PE=1 SV=2;&gt;sp|P38919|IF4A3_HUMAN Eukaryotic initiation factor 4A-III OS=Homo sapiens OX=9606 GN=EIF4A3 PE=1 SV=4</t>
  </si>
  <si>
    <t>390;411;85;85;95;96;97;98;109;134;163;187;214;257;271;300;341</t>
  </si>
  <si>
    <t>257;689;1196;2428</t>
  </si>
  <si>
    <t>259;691;1199;2431</t>
  </si>
  <si>
    <t>532;1453;1454;2597;5247</t>
  </si>
  <si>
    <t>981;982;983;2694;2695;5028;9981</t>
  </si>
  <si>
    <t>982;2695;5028;9981</t>
  </si>
  <si>
    <t>sp|P39019|RS19_HUMAN;tr|M0R2L9|M0R2L9_HUMAN;tr|M0QXK4|M0QXK4_HUMAN;tr|M0QYF7|M0QYF7_HUMAN;tr|M0R140|M0R140_HUMAN;tr|A0A075B6E2|A0A075B6E2_HUMAN</t>
  </si>
  <si>
    <t>sp|P39019|RS19_HUMAN;tr|M0R2L9|M0R2L9_HUMAN;tr|M0QXK4|M0QXK4_HUMAN;tr|M0QYF7|M0QYF7_HUMAN;tr|M0R140|M0R140_HUMAN</t>
  </si>
  <si>
    <t>10;7;7;7;7;3</t>
  </si>
  <si>
    <t xml:space="preserve">&gt;sp|P39019|RS19_HUMAN 40S ribosomal protein S19 OS=Homo sapiens OX=9606 GN=RPS19 PE=1 SV=2;&gt;tr|M0R2L9|M0R2L9_HUMAN 40S ribosomal protein S19 (Fragment) OS=Homo sapiens OX=9606 GN=RPS19 PE=1 SV=1;&gt;tr|M0QXK4|M0QXK4_HUMAN 40S ribosomal protein S19 (Fragment) </t>
  </si>
  <si>
    <t>145;71;76;100;102;71</t>
  </si>
  <si>
    <t>142;346;393;444;782;1308;1691;1871;2440;2475</t>
  </si>
  <si>
    <t>142;348;395;446;784;1311;1694;1874;2443;2478</t>
  </si>
  <si>
    <t>273;704;854;855;856;948;1679;1680;2815;3556;3557;3558;3559;3903;3904;3905;5275;5276;5277;5278;5279;5280;5350;5351</t>
  </si>
  <si>
    <t>485;486;487;1269;1649;1650;1651;1652;1783;3245;3246;5362;5363;6615;6616;6617;7309;7310;7311;7312;7313;7314;10048;10049;10050;10051;10052;10053;10180;10181</t>
  </si>
  <si>
    <t>486;1269;1652;1783;3246;5363;6615;7310;10051;10181</t>
  </si>
  <si>
    <t>sp|P39023|RL3_HUMAN;tr|G5E9G0|G5E9G0_HUMAN;tr|B5MCW2|B5MCW2_HUMAN;tr|H7C422|H7C422_HUMAN;tr|H7C3M2|H7C3M2_HUMAN;tr|F8WCR1|F8WCR1_HUMAN;sp|Q92901|RL3L_HUMAN</t>
  </si>
  <si>
    <t>sp|P39023|RL3_HUMAN;tr|G5E9G0|G5E9G0_HUMAN;tr|B5MCW2|B5MCW2_HUMAN;tr|H7C422|H7C422_HUMAN</t>
  </si>
  <si>
    <t>12;9;7;7;5;3;3</t>
  </si>
  <si>
    <t>&gt;sp|P39023|RL3_HUMAN 60S ribosomal protein L3 OS=Homo sapiens OX=9606 GN=RPL3 PE=1 SV=2;&gt;tr|G5E9G0|G5E9G0_HUMAN 60S ribosomal protein L3 OS=Homo sapiens OX=9606 GN=RPL3 PE=1 SV=1;&gt;tr|B5MCW2|B5MCW2_HUMAN 60S ribosomal protein L3 (Fragment) OS=Homo sapiens O</t>
  </si>
  <si>
    <t>403;351;272;305;261;180;407</t>
  </si>
  <si>
    <t>311;477;543;774;874;875;1130;1207;1281;1895;1925;2292</t>
  </si>
  <si>
    <t>313;479;545;776;876;877;1133;1210;1284;1898;1928;2295</t>
  </si>
  <si>
    <t>647;648;1001;1190;1658;1659;1903;1904;1905;1906;2439;2618;2746;3946;3947;3948;4026;4808</t>
  </si>
  <si>
    <t>1190;1191;1882;1883;1884;1885;1886;1887;1888;2271;2272;3154;3155;3156;3157;3158;3159;3160;3161;3162;3163;3164;3165;3671;3672;3673;3674;3675;3676;3677;3678;3679;4707;4708;4709;4710;5065;5066;5067;5068;5069;5243;7366;7367;7368;7369;7370;7371;7372;7373;7374;7375;7497;7498;7499;7500;7501;7502;8902</t>
  </si>
  <si>
    <t>1190;1884;2272;3164;3672;3676;4709;5066;5243;7367;7499;8902</t>
  </si>
  <si>
    <t>tr|A0A0C4DGS1|A0A0C4DGS1_HUMAN;sp|P39656|OST48_HUMAN;tr|U3KQ84|U3KQ84_HUMAN</t>
  </si>
  <si>
    <t>&gt;tr|A0A0C4DGS1|A0A0C4DGS1_HUMAN Dolichyl-diphosphooligosaccharide--protein glycosyltransferase 48 kDa subunit OS=Homo sapiens OX=9606 GN=DDOST PE=1 SV=1;&gt;sp|P39656|OST48_HUMAN Dolichyl-diphosphooligosaccharide--protein glycosyltransferase 48 kDa subunit OS</t>
  </si>
  <si>
    <t>439;456;154</t>
  </si>
  <si>
    <t>1673;2031</t>
  </si>
  <si>
    <t>1676;2034</t>
  </si>
  <si>
    <t>3513;4268;4269;4270</t>
  </si>
  <si>
    <t>6554;7977</t>
  </si>
  <si>
    <t>sp|P40429|RL13A_HUMAN;tr|M0QYS1|M0QYS1_HUMAN;tr|Q8J015|Q8J015_HUMAN;sp|Q6NVV1|R13P3_HUMAN;tr|M0QZU1|M0QZU1_HUMAN;tr|A0A096LPE0|A0A096LPE0_HUMAN</t>
  </si>
  <si>
    <t>sp|P40429|RL13A_HUMAN;tr|M0QYS1|M0QYS1_HUMAN;tr|Q8J015|Q8J015_HUMAN</t>
  </si>
  <si>
    <t>9;7;5;4;2;2</t>
  </si>
  <si>
    <t>&gt;sp|P40429|RL13A_HUMAN 60S ribosomal protein L13a OS=Homo sapiens OX=9606 GN=RPL13A PE=1 SV=2;&gt;tr|M0QYS1|M0QYS1_HUMAN 60S ribosomal protein L13a (Fragment) OS=Homo sapiens OX=9606 GN=RPL13A PE=1 SV=2;&gt;tr|Q8J015|Q8J015_HUMAN 60S ribosomal protein L13a OS=Ho</t>
  </si>
  <si>
    <t>203;210;142;102;46;48</t>
  </si>
  <si>
    <t>62;63;840;1154;1584;2343;2344;2609;2641</t>
  </si>
  <si>
    <t>62;63;842;1157;1587;2346;2347;2612;2644</t>
  </si>
  <si>
    <t>99;100;101;102;1842;2502;3333;5047;5048;5049;5629;5706</t>
  </si>
  <si>
    <t>140;141;142;143;144;145;146;147;148;149;150;3570;4838;6232;6233;9655;9656;9657;9658;9659;10692;10881;10882</t>
  </si>
  <si>
    <t>143;145;3570;4838;6232;9655;9657;10692;10882</t>
  </si>
  <si>
    <t>sp|P40938|RFC3_HUMAN</t>
  </si>
  <si>
    <t>&gt;sp|P40938|RFC3_HUMAN Replication factor C subunit 3 OS=Homo sapiens OX=9606 GN=RFC3 PE=1 SV=2</t>
  </si>
  <si>
    <t>tr|A0A2R8Y688|A0A2R8Y688_HUMAN;tr|A0A2R8YG21|A0A2R8YG21_HUMAN;tr|A0A2R8Y4F5|A0A2R8Y4F5_HUMAN;sp|P40939|ECHA_HUMAN;tr|H0YFD6|H0YFD6_HUMAN</t>
  </si>
  <si>
    <t>&gt;tr|A0A2R8Y688|A0A2R8Y688_HUMAN Trifunctional enzyme subunit alpha, mitochondrial OS=Homo sapiens OX=9606 GN=HADHA PE=1 SV=1;&gt;tr|A0A2R8YG21|A0A2R8YG21_HUMAN Trifunctional enzyme subunit alpha, mitochondrial OS=Homo sapiens OX=9606 GN=HADHA PE=1 SV=1;&gt;tr|A0</t>
  </si>
  <si>
    <t>357;499;728;763;792</t>
  </si>
  <si>
    <t>sp|P41091|IF2G_HUMAN;sp|Q2VIR3|IF2GL_HUMAN</t>
  </si>
  <si>
    <t>&gt;sp|P41091|IF2G_HUMAN Eukaryotic translation initiation factor 2 subunit 3 OS=Homo sapiens OX=9606 GN=EIF2S3 PE=1 SV=3;&gt;sp|Q2VIR3|IF2GL_HUMAN Eukaryotic translation initiation factor 2 subunit 3B OS=Homo sapiens OX=9606 GN=EIF2S3B PE=2 SV=2</t>
  </si>
  <si>
    <t>472;472</t>
  </si>
  <si>
    <t>87;1279;2368</t>
  </si>
  <si>
    <t>87;1282;2371</t>
  </si>
  <si>
    <t>139;2744;5105</t>
  </si>
  <si>
    <t>201;5239;9726</t>
  </si>
  <si>
    <t>sp|P42166|LAP2A_HUMAN</t>
  </si>
  <si>
    <t>&gt;sp|P42166|LAP2A_HUMAN Lamina-associated polypeptide 2, isoform alpha OS=Homo sapiens OX=9606 GN=TMPO PE=1 SV=2</t>
  </si>
  <si>
    <t>373;468;588;1690;1888;2039;2281;2377;2595</t>
  </si>
  <si>
    <t>375;470;590;1693;1891;2042;2284;2380;2598</t>
  </si>
  <si>
    <t>768;982;1275;3555;3932;3933;4285;4787;4788;5118;5602;5603;5604</t>
  </si>
  <si>
    <t>1396;1846;2411;6614;7352;7990;8868;8869;9743;10634;10635;10636</t>
  </si>
  <si>
    <t>1396;1846;2411;6614;7352;7990;8868;9743;10634</t>
  </si>
  <si>
    <t>tr|G5E972|G5E972_HUMAN;sp|P42167|LAP2B_HUMAN;tr|H0YJH7|H0YJH7_HUMAN</t>
  </si>
  <si>
    <t>6;6;4</t>
  </si>
  <si>
    <t>&gt;tr|G5E972|G5E972_HUMAN Lamina-associated polypeptide 2, isoforms beta/gamma OS=Homo sapiens OX=9606 GN=TMPO PE=1 SV=1;&gt;sp|P42167|LAP2B_HUMAN Lamina-associated polypeptide 2, isoforms beta/gamma OS=Homo sapiens OX=9606 GN=TMPO PE=1 SV=2;&gt;tr|H0YJH7|H0YJH7_H</t>
  </si>
  <si>
    <t>414;454;237</t>
  </si>
  <si>
    <t>626;767;1690;1888;2039;2595</t>
  </si>
  <si>
    <t>True;True;False;False;False;False</t>
  </si>
  <si>
    <t>628;769;1693;1891;2042;2598</t>
  </si>
  <si>
    <t>1337;1627;3555;3932;3933;4285;5602;5603;5604</t>
  </si>
  <si>
    <t>2498;2988;6614;7352;7990;10634;10635;10636</t>
  </si>
  <si>
    <t>2498;2988;6614;7352;7990;10634</t>
  </si>
  <si>
    <t>tr|B1AUU8|B1AUU8_HUMAN;sp|P42566|EPS15_HUMAN;tr|S4R3U1|S4R3U1_HUMAN</t>
  </si>
  <si>
    <t>3;3;2</t>
  </si>
  <si>
    <t>&gt;tr|B1AUU8|B1AUU8_HUMAN Epidermal growth factor receptor substrate 15 OS=Homo sapiens OX=9606 GN=EPS15 PE=1 SV=1;&gt;sp|P42566|EPS15_HUMAN Epidermal growth factor receptor substrate 15 OS=Homo sapiens OX=9606 GN=EPS15 PE=1 SV=2;&gt;tr|S4R3U1|S4R3U1_HUMAN Epiderm</t>
  </si>
  <si>
    <t>762;896;90</t>
  </si>
  <si>
    <t>4;2410;2411</t>
  </si>
  <si>
    <t>4;2413;2414</t>
  </si>
  <si>
    <t>7;8;5204;5205</t>
  </si>
  <si>
    <t>8;9;10;11;9930;9931</t>
  </si>
  <si>
    <t>9;9930;9931</t>
  </si>
  <si>
    <t>sp|Q71UM5|RS27L_HUMAN;sp|P42677|RS27_HUMAN;tr|C9JLI6|C9JLI6_HUMAN;tr|H0YMV8|H0YMV8_HUMAN</t>
  </si>
  <si>
    <t>&gt;sp|Q71UM5|RS27L_HUMAN 40S ribosomal protein S27-like OS=Homo sapiens OX=9606 GN=RPS27L PE=1 SV=3;&gt;sp|P42677|RS27_HUMAN 40S ribosomal protein S27 OS=Homo sapiens OX=9606 GN=RPS27 PE=1 SV=3;&gt;tr|C9JLI6|C9JLI6_HUMAN 40S ribosomal protein S27 OS=Homo sapiens O</t>
  </si>
  <si>
    <t>84;84;97;100</t>
  </si>
  <si>
    <t>6051;6052;6053;6054;6055</t>
  </si>
  <si>
    <t>sp|P42766|RL35_HUMAN;tr|F2Z388|F2Z388_HUMAN</t>
  </si>
  <si>
    <t>5;4</t>
  </si>
  <si>
    <t>&gt;sp|P42766|RL35_HUMAN 60S ribosomal protein L35 OS=Homo sapiens OX=9606 GN=RPL35 PE=1 SV=2;&gt;tr|F2Z388|F2Z388_HUMAN 60S ribosomal protein L35 OS=Homo sapiens OX=9606 GN=RPL35 PE=1 SV=1</t>
  </si>
  <si>
    <t>123;96</t>
  </si>
  <si>
    <t>1759;2451;2452;2453;2607</t>
  </si>
  <si>
    <t>1762;2454;2455;2456;2610</t>
  </si>
  <si>
    <t>3699;3700;5302;5303;5304;5305;5306;5307;5624</t>
  </si>
  <si>
    <t>6927;6928;6929;6930;10086;10087;10088;10089;10090;10091;10092;10093;10094;10095;10096;10097;10098;10099;10100;10101;10684;10685</t>
  </si>
  <si>
    <t>6928;10086;10089;10100;10684</t>
  </si>
  <si>
    <t>tr|A0A0R4J2E8|A0A0R4J2E8_HUMAN;sp|P43243|MATR3_HUMAN;tr|A8MXP9|A8MXP9_HUMAN;tr|D6REM6|D6REM6_HUMAN;tr|H0Y8T4|H0Y8T4_HUMAN;tr|B3KM87|B3KM87_HUMAN;tr|D6R991|D6R991_HUMAN;tr|D6RAM9|D6RAM9_HUMAN;tr|D6RAY2|D6RAY2_HUMAN;tr|D6RBI2|D6RBI2_HUMAN;tr|D6RBK5|D6RBK5_HUMAN;tr|D6RE02|D6RE02_HUMAN;tr|D6RIA2|D6RIA2_HUMAN;tr|Q68E03|Q68E03_HUMAN</t>
  </si>
  <si>
    <t>tr|A0A0R4J2E8|A0A0R4J2E8_HUMAN;sp|P43243|MATR3_HUMAN;tr|A8MXP9|A8MXP9_HUMAN;tr|D6REM6|D6REM6_HUMAN;tr|H0Y8T4|H0Y8T4_HUMAN;tr|B3KM87|B3KM87_HUMAN;tr|D6R991|D6R991_HUMAN</t>
  </si>
  <si>
    <t>8;8;8;7;5;5;4;1;1;1;1;1;1;1</t>
  </si>
  <si>
    <t>&gt;tr|A0A0R4J2E8|A0A0R4J2E8_HUMAN Matrin-3 OS=Homo sapiens OX=9606 GN=MATR3 PE=1 SV=1;&gt;sp|P43243|MATR3_HUMAN Matrin-3 OS=Homo sapiens OX=9606 GN=MATR3 PE=1 SV=2;&gt;tr|A8MXP9|A8MXP9_HUMAN Matrin-3 OS=Homo sapiens OX=9606 GN=MATR3 PE=1 SV=1;&gt;tr|D6REM6|D6REM6_HUM</t>
  </si>
  <si>
    <t>847;847;895;794;334;509;433;81;86;109;121;124;172;283</t>
  </si>
  <si>
    <t>185;635;873;918;1867;2110;2380;2533</t>
  </si>
  <si>
    <t>187;637;875;920;1870;2113;2383;2536</t>
  </si>
  <si>
    <t>383;1352;1901;1902;1999;3898;4436;5121;5122;5473</t>
  </si>
  <si>
    <t>708;2524;2525;2526;3667;3668;3669;3670;3855;7301;8223;9746;9747;9748;9749;10430</t>
  </si>
  <si>
    <t>708;2525;3669;3855;7301;8223;9747;10430</t>
  </si>
  <si>
    <t>sp|P46013|KI67_HUMAN</t>
  </si>
  <si>
    <t>&gt;sp|P46013|KI67_HUMAN Proliferation marker protein Ki-67 OS=Homo sapiens OX=9606 GN=MKI67 PE=1 SV=2</t>
  </si>
  <si>
    <t>221;2370</t>
  </si>
  <si>
    <t>223;2373</t>
  </si>
  <si>
    <t>461;5107</t>
  </si>
  <si>
    <t>852;9728</t>
  </si>
  <si>
    <t>sp|P46087|NOP2_HUMAN;tr|F5H5X6|F5H5X6_HUMAN;tr|F5GYR3|F5GYR3_HUMAN;tr|F5H359|F5H359_HUMAN;tr|F5H8G6|F5H8G6_HUMAN;tr|F5GWB7|F5GWB7_HUMAN;tr|F5H709|F5H709_HUMAN</t>
  </si>
  <si>
    <t>sp|P46087|NOP2_HUMAN</t>
  </si>
  <si>
    <t>6;2;2;1;1;1;1</t>
  </si>
  <si>
    <t>&gt;sp|P46087|NOP2_HUMAN Probable 28S rRNA (cytosine(4447)-C(5))-methyltransferase OS=Homo sapiens OX=9606 GN=NOP2 PE=1 SV=2</t>
  </si>
  <si>
    <t>812;250;275;81;98;159;176</t>
  </si>
  <si>
    <t>342;568;971;1263;1511;1672</t>
  </si>
  <si>
    <t>344;570;973;1266;1514;1675</t>
  </si>
  <si>
    <t>698;699;700;1243;2099;2100;2712;2713;2714;3219;3512</t>
  </si>
  <si>
    <t>1264;1265;2376;4024;4025;5200;5201;6045;6552;6553</t>
  </si>
  <si>
    <t>1264;2376;4025;5201;6045;6552</t>
  </si>
  <si>
    <t>tr|E9PLL6|E9PLL6_HUMAN;sp|P46776|RL27A_HUMAN;tr|E9PJD9|E9PJD9_HUMAN;tr|E9PLX7|E9PLX7_HUMAN</t>
  </si>
  <si>
    <t xml:space="preserve">&gt;tr|E9PLL6|E9PLL6_HUMAN 60S ribosomal protein L27a OS=Homo sapiens OX=9606 GN=RPL27A PE=1 SV=1;&gt;sp|P46776|RL27A_HUMAN 60S ribosomal protein L27a OS=Homo sapiens OX=9606 GN=RPL27A PE=1 SV=2;&gt;tr|E9PJD9|E9PJD9_HUMAN 60S ribosomal protein L27a OS=Homo sapiens </t>
  </si>
  <si>
    <t>108;148;91;113</t>
  </si>
  <si>
    <t>960;1619;2131</t>
  </si>
  <si>
    <t>962;1622;2134</t>
  </si>
  <si>
    <t>2081;3400;3401;3402;4475;4476;4477;4478</t>
  </si>
  <si>
    <t>3998;6383;6384;6385;6386;8278;8279;8280</t>
  </si>
  <si>
    <t>3998;6385;8280</t>
  </si>
  <si>
    <t>tr|A0A2R8Y6J3|A0A2R8Y6J3_HUMAN;sp|P46777|RL5_HUMAN;tr|Q5T7N0|Q5T7N0_HUMAN;tr|A0A2R8Y4A2|A0A2R8Y4A2_HUMAN</t>
  </si>
  <si>
    <t>tr|A0A2R8Y6J3|A0A2R8Y6J3_HUMAN;sp|P46777|RL5_HUMAN</t>
  </si>
  <si>
    <t>11;11;5;2</t>
  </si>
  <si>
    <t>&gt;tr|A0A2R8Y6J3|A0A2R8Y6J3_HUMAN 60S ribosomal protein L5 (Fragment) OS=Homo sapiens OX=9606 GN=RPL5 PE=1 SV=1;&gt;sp|P46777|RL5_HUMAN 60S ribosomal protein L5 OS=Homo sapiens OX=9606 GN=RPL5 PE=1 SV=3</t>
  </si>
  <si>
    <t>238;297;130;170</t>
  </si>
  <si>
    <t>332;583;639;640;1669;1670;1726;2249;2367;2617;2618</t>
  </si>
  <si>
    <t>334;585;641;642;1672;1673;1729;2252;2370;2620;2621</t>
  </si>
  <si>
    <t>683;1266;1359;1360;1361;1362;3508;3509;3510;3627;3628;4731;5103;5104;5656;5657</t>
  </si>
  <si>
    <t>1232;1233;2404;2534;2535;2536;2537;2538;2539;2540;2541;2542;6537;6538;6539;6540;6541;6542;6754;6755;6756;8789;8790;8791;9723;9724;9725;10776;10777;10778</t>
  </si>
  <si>
    <t>1232;2404;2540;2541;6538;6539;6756;8789;9724;10777;10778</t>
  </si>
  <si>
    <t>sp|P46778|RL21_HUMAN;tr|M0R181|M0R181_HUMAN;tr|G3V1B3|G3V1B3_HUMAN</t>
  </si>
  <si>
    <t>6;4;3</t>
  </si>
  <si>
    <t>&gt;sp|P46778|RL21_HUMAN 60S ribosomal protein L21 OS=Homo sapiens OX=9606 GN=RPL21 PE=1 SV=2;&gt;tr|M0R181|M0R181_HUMAN 60S ribosomal protein L21 (Fragment) OS=Homo sapiens OX=9606 GN=RPL21 PE=1 SV=1;&gt;tr|G3V1B3|G3V1B3_HUMAN 60S ribosomal protein L21 OS=Homo sap</t>
  </si>
  <si>
    <t>160;122;87</t>
  </si>
  <si>
    <t>741;777;1055;2195;2544;2545</t>
  </si>
  <si>
    <t>743;779;1057;2198;2547;2548</t>
  </si>
  <si>
    <t>1561;1669;1670;2277;2278;4636;5496;5497;5498;5499;5500</t>
  </si>
  <si>
    <t>2854;3198;3199;3200;3201;3202;3203;3204;4347;4348;8545;10455;10456;10457;10458;10459;10460;10461;10462;10463</t>
  </si>
  <si>
    <t>2854;3200;4348;8545;10460;10463</t>
  </si>
  <si>
    <t>tr|H0YMF4|H0YMF4_HUMAN;sp|P46779|RL28_HUMAN;tr|H0YKD8|H0YKD8_HUMAN</t>
  </si>
  <si>
    <t>&gt;tr|H0YMF4|H0YMF4_HUMAN 60S ribosomal protein L28 OS=Homo sapiens OX=9606 GN=RPL28 PE=1 SV=1;&gt;sp|P46779|RL28_HUMAN 60S ribosomal protein L28 OS=Homo sapiens OX=9606 GN=RPL28 PE=1 SV=3;&gt;tr|H0YKD8|H0YKD8_HUMAN 60S ribosomal protein L28 OS=Homo sapiens OX=960</t>
  </si>
  <si>
    <t>112;137;170</t>
  </si>
  <si>
    <t>4756;4757;4758</t>
  </si>
  <si>
    <t>8833;8834;8835;8836;8837;8838;8839;8840;8841</t>
  </si>
  <si>
    <t>tr|A0A024R4M0|A0A024R4M0_HUMAN;sp|P46781|RS9_HUMAN;tr|B5MCT8|B5MCT8_HUMAN;tr|C9JM19|C9JM19_HUMAN;tr|F2Z3C0|F2Z3C0_HUMAN;tr|A8MXK4|A8MXK4_HUMAN</t>
  </si>
  <si>
    <t>tr|A0A024R4M0|A0A024R4M0_HUMAN;sp|P46781|RS9_HUMAN;tr|B5MCT8|B5MCT8_HUMAN;tr|C9JM19|C9JM19_HUMAN</t>
  </si>
  <si>
    <t>10;10;7;7;2;2</t>
  </si>
  <si>
    <t>&gt;tr|A0A024R4M0|A0A024R4M0_HUMAN 40S ribosomal protein S9 OS=Homo sapiens OX=9606 GN=RPS9 PE=1 SV=1;&gt;sp|P46781|RS9_HUMAN 40S ribosomal protein S9 OS=Homo sapiens OX=9606 GN=RPS9 PE=1 SV=3;&gt;tr|B5MCT8|B5MCT8_HUMAN 40S ribosomal protein S9 OS=Homo sapiens OX=9</t>
  </si>
  <si>
    <t>194;194;139;156;77;79</t>
  </si>
  <si>
    <t>456;879;1123;1195;1217;1218;1278;1428;1830;1860</t>
  </si>
  <si>
    <t>458;881;1126;1198;1220;1221;1281;1431;1833;1863</t>
  </si>
  <si>
    <t>964;965;1914;2426;2427;2595;2596;2640;2641;2642;2643;2644;2645;2741;2742;2743;3054;3829;3887;3888</t>
  </si>
  <si>
    <t>1802;1803;1804;1805;3693;4688;4689;4690;4691;5026;5027;5091;5092;5093;5094;5095;5096;5097;5236;5237;5238;5756;7173;7174;7175;7176;7177;7178;7283;7284;7285;7286;7287</t>
  </si>
  <si>
    <t>1802;3693;4690;5026;5092;5093;5236;5756;7174;7286</t>
  </si>
  <si>
    <t>tr|M0R0F0|M0R0F0_HUMAN;sp|P46782|RS5_HUMAN;tr|M0QZN2|M0QZN2_HUMAN;tr|M0R0R2|M0R0R2_HUMAN</t>
  </si>
  <si>
    <t>5;5;3;3</t>
  </si>
  <si>
    <t>&gt;tr|M0R0F0|M0R0F0_HUMAN 40S ribosomal protein S5 (Fragment) OS=Homo sapiens OX=9606 GN=RPS5 PE=1 SV=1;&gt;sp|P46782|RS5_HUMAN 40S ribosomal protein S5 OS=Homo sapiens OX=9606 GN=RPS5 PE=1 SV=4;&gt;tr|M0QZN2|M0QZN2_HUMAN 40S ribosomal protein S5 OS=Homo sapiens O</t>
  </si>
  <si>
    <t>200;204;134;225</t>
  </si>
  <si>
    <t>1713;1714;2470;2563;2564</t>
  </si>
  <si>
    <t>1716;1717;2473;2566;2567</t>
  </si>
  <si>
    <t>3600;3601;3602;3603;5343;5539;5540</t>
  </si>
  <si>
    <t>6693;6694;6695;6696;6697;6698;6699;10170;10171;10541;10542</t>
  </si>
  <si>
    <t>6693;6697;10171;10541;10542</t>
  </si>
  <si>
    <t>sp|P46783|RS10_HUMAN;tr|A0A2R8Y6L3|A0A2R8Y6L3_HUMAN;tr|F6U211|F6U211_HUMAN;tr|A0A2R8Y7H1|A0A2R8Y7H1_HUMAN;tr|A0A2R8YFH6|A0A2R8YFH6_HUMAN;tr|A0A1W2PQS6|A0A1W2PQS6_HUMAN;sp|Q9NQ39|RS10L_HUMAN;tr|S4R435|S4R435_HUMAN</t>
  </si>
  <si>
    <t>sp|P46783|RS10_HUMAN;tr|A0A2R8Y6L3|A0A2R8Y6L3_HUMAN;tr|F6U211|F6U211_HUMAN;tr|A0A2R8Y7H1|A0A2R8Y7H1_HUMAN;tr|A0A2R8YFH6|A0A2R8YFH6_HUMAN;tr|A0A1W2PQS6|A0A1W2PQS6_HUMAN</t>
  </si>
  <si>
    <t>5;3;3;3;3;3;1;1</t>
  </si>
  <si>
    <t>&gt;sp|P46783|RS10_HUMAN 40S ribosomal protein S10 OS=Homo sapiens OX=9606 GN=RPS10 PE=1 SV=1;&gt;tr|A0A2R8Y6L3|A0A2R8Y6L3_HUMAN RPS10-NUDT3 readthrough (Fragment) OS=Homo sapiens OX=9606 GN=RPS10-NUDT3 PE=4 SV=1;&gt;tr|F6U211|F6U211_HUMAN 40S ribosomal protein S10</t>
  </si>
  <si>
    <t>165;121;172;186;213;291;176;198</t>
  </si>
  <si>
    <t>764;817;818;1058;1877</t>
  </si>
  <si>
    <t>766;819;820;1060;1880</t>
  </si>
  <si>
    <t>1624;1790;1791;1792;2281;3914</t>
  </si>
  <si>
    <t>2985;3493;3494;3495;3496;3497;3498;3499;3500;3501;3502;4352;7323</t>
  </si>
  <si>
    <t>2985;3495;3502;4352;7323</t>
  </si>
  <si>
    <t>sp|P46821|MAP1B_HUMAN;tr|D6RA32|D6RA32_HUMAN;tr|D6RA40|D6RA40_HUMAN;tr|D6RCL2|D6RCL2_HUMAN;tr|D6RGJ3|D6RGJ3_HUMAN</t>
  </si>
  <si>
    <t>sp|P46821|MAP1B_HUMAN;tr|D6RA32|D6RA32_HUMAN</t>
  </si>
  <si>
    <t>13;7;5;2;2</t>
  </si>
  <si>
    <t>12;7;5;2;2</t>
  </si>
  <si>
    <t>&gt;sp|P46821|MAP1B_HUMAN Microtubule-associated protein 1B OS=Homo sapiens OX=9606 GN=MAP1B PE=1 SV=2;&gt;tr|D6RA32|D6RA32_HUMAN Microtubule-associated protein 1B (Fragment) OS=Homo sapiens OX=9606 GN=MAP1B PE=1 SV=2</t>
  </si>
  <si>
    <t>2468;670;569;103;122</t>
  </si>
  <si>
    <t>11;122;260;275;357;1455;1629;1676;2060;2069;2226;2227;2423</t>
  </si>
  <si>
    <t>11;122;262;277;359;1458;1632;1679;2063;2072;2229;2230;2426</t>
  </si>
  <si>
    <t>15;219;220;221;537;580;581;582;726;3115;3428;3429;3517;4324;4337;4338;4687;4688;4689;5238;5239</t>
  </si>
  <si>
    <t>20;21;380;381;992;993;1101;1102;1304;1305;5854;5855;6419;6420;6421;6561;8028;8029;8057;8058;8620;8621;9967;9968;9969</t>
  </si>
  <si>
    <t>21;381;992;1102;1305;5855;6420;6561;8029;8058;8620;8621;9967</t>
  </si>
  <si>
    <t>tr|H0YLE8|H0YLE8_HUMAN;sp|P46940|IQGA1_HUMAN</t>
  </si>
  <si>
    <t>&gt;tr|H0YLE8|H0YLE8_HUMAN Ras GTPase-activating-like protein IQGAP1 OS=Homo sapiens OX=9606 GN=IQGAP1 PE=1 SV=1;&gt;sp|P46940|IQGA1_HUMAN Ras GTPase-activating-like protein IQGAP1 OS=Homo sapiens OX=9606 GN=IQGAP1 PE=1 SV=1</t>
  </si>
  <si>
    <t>1085;1657</t>
  </si>
  <si>
    <t>sp|P47756|CAPZB_HUMAN;tr|B1AK87|B1AK87_HUMAN;tr|B1AK88|B1AK88_HUMAN;tr|B1AK85|B1AK85_HUMAN</t>
  </si>
  <si>
    <t>5;4;4;3</t>
  </si>
  <si>
    <t>&gt;sp|P47756|CAPZB_HUMAN F-actin-capping protein subunit beta OS=Homo sapiens OX=9606 GN=CAPZB PE=1 SV=4;&gt;tr|B1AK87|B1AK87_HUMAN F-actin-capping protein subunit beta OS=Homo sapiens OX=9606 GN=CAPZB PE=1 SV=1;&gt;tr|B1AK88|B1AK88_HUMAN F-actin-capping protein s</t>
  </si>
  <si>
    <t>277;260;301;260</t>
  </si>
  <si>
    <t>1494;1881;1911;2011;2047</t>
  </si>
  <si>
    <t>1497;1884;1914;2014;2050</t>
  </si>
  <si>
    <t>3190;3191;3919;3993;4220;4300;4301;4302</t>
  </si>
  <si>
    <t>6004;6005;7330;7438;7439;7928;8007;8008</t>
  </si>
  <si>
    <t>6004;7330;7438;7928;8008</t>
  </si>
  <si>
    <t>sp|P47914|RL29_HUMAN;tr|A0A3B3ITT5|A0A3B3ITT5_HUMAN</t>
  </si>
  <si>
    <t>&gt;sp|P47914|RL29_HUMAN 60S ribosomal protein L29 OS=Homo sapiens OX=9606 GN=RPL29 PE=1 SV=2;&gt;tr|A0A3B3ITT5|A0A3B3ITT5_HUMAN 60S ribosomal protein L29 OS=Homo sapiens OX=9606 GN=RPL29 PE=1 SV=1</t>
  </si>
  <si>
    <t>159;167</t>
  </si>
  <si>
    <t>sp|P47989|XDH_HUMAN</t>
  </si>
  <si>
    <t>&gt;sp|P47989|XDH_HUMAN Xanthine dehydrogenase/oxidase OS=Homo sapiens OX=9606 GN=XDH PE=1 SV=4</t>
  </si>
  <si>
    <t>sp|P48634|PRC2A_HUMAN</t>
  </si>
  <si>
    <t>&gt;sp|P48634|PRC2A_HUMAN Protein PRRC2A OS=Homo sapiens OX=9606 GN=PRRC2A PE=1 SV=3</t>
  </si>
  <si>
    <t>sp|P48651|PTSS1_HUMAN</t>
  </si>
  <si>
    <t>&gt;sp|P48651|PTSS1_HUMAN Phosphatidylserine synthase 1 OS=Homo sapiens OX=9606 GN=PTDSS1 PE=1 SV=1</t>
  </si>
  <si>
    <t>sp|P49207|RL34_HUMAN</t>
  </si>
  <si>
    <t>&gt;sp|P49207|RL34_HUMAN 60S ribosomal protein L34 OS=Homo sapiens OX=9606 GN=RPL34 PE=1 SV=3</t>
  </si>
  <si>
    <t>73;74;1046</t>
  </si>
  <si>
    <t>73;74;1048</t>
  </si>
  <si>
    <t>120;121;122;2254</t>
  </si>
  <si>
    <t>173;174;175;176;177;178;179;4247;4248;4249</t>
  </si>
  <si>
    <t>173;179;4247</t>
  </si>
  <si>
    <t>sp|P50402|EMD_HUMAN;tr|Q5HY57|Q5HY57_HUMAN;tr|F8WEQ1|F8WEQ1_HUMAN</t>
  </si>
  <si>
    <t>sp|P50402|EMD_HUMAN;tr|Q5HY57|Q5HY57_HUMAN</t>
  </si>
  <si>
    <t>6;3;1</t>
  </si>
  <si>
    <t>&gt;sp|P50402|EMD_HUMAN Emerin OS=Homo sapiens OX=9606 GN=EMD PE=1 SV=1;&gt;tr|Q5HY57|Q5HY57_HUMAN Emerin (Emery-Dreifuss muscular dystrophy), isoform CRA_b OS=Homo sapiens OX=9606 GN=EMD PE=1 SV=1</t>
  </si>
  <si>
    <t>254;219;21</t>
  </si>
  <si>
    <t>372;756;859;1534;1873;2629</t>
  </si>
  <si>
    <t>374;758;861;1537;1876;2632</t>
  </si>
  <si>
    <t>767;1585;1873;3251;3252;3907;5674;5675;5676;5677;5678</t>
  </si>
  <si>
    <t>1395;2892;3620;6093;6094;6095;7316;10811;10812;10813;10814</t>
  </si>
  <si>
    <t>1395;2892;3620;6094;7316;10813</t>
  </si>
  <si>
    <t>tr|E7EPB3|E7EPB3_HUMAN;sp|P50914|RL14_HUMAN</t>
  </si>
  <si>
    <t>&gt;tr|E7EPB3|E7EPB3_HUMAN 60S ribosomal protein L14 OS=Homo sapiens OX=9606 GN=RPL14 PE=1 SV=1;&gt;sp|P50914|RL14_HUMAN 60S ribosomal protein L14 OS=Homo sapiens OX=9606 GN=RPL14 PE=1 SV=4</t>
  </si>
  <si>
    <t>124;215</t>
  </si>
  <si>
    <t>1489;1576;2316;2317</t>
  </si>
  <si>
    <t>1492;1579;2319;2320</t>
  </si>
  <si>
    <t>3178;3179;3180;3181;3182;3183;3184;3185;3317;4998;4999;5000;5001</t>
  </si>
  <si>
    <t>5988;5989;5990;5991;5992;5993;5994;5995;5996;5997;5998;5999;6206;6207;9567;9568;9569;9570;9571;9572;9573;9574</t>
  </si>
  <si>
    <t>5995;6206;9572;9574</t>
  </si>
  <si>
    <t>sp|P51114|FXR1_HUMAN;tr|B4DXZ6|B4DXZ6_HUMAN;tr|E9PFF5|E9PFF5_HUMAN;tr|E7EU85|E7EU85_HUMAN;tr|C9JZE0|C9JZE0_HUMAN;tr|C9JY20|C9JY20_HUMAN;tr|C9JAJ4|C9JAJ4_HUMAN;tr|C9JYQ6|C9JYQ6_HUMAN;tr|C9IZ22|C9IZ22_HUMAN</t>
  </si>
  <si>
    <t>sp|P51114|FXR1_HUMAN;tr|B4DXZ6|B4DXZ6_HUMAN;tr|E9PFF5|E9PFF5_HUMAN;tr|E7EU85|E7EU85_HUMAN</t>
  </si>
  <si>
    <t>11;10;9;8;3;3;2;1;1</t>
  </si>
  <si>
    <t>9;8;7;6;3;3;2;1;1</t>
  </si>
  <si>
    <t>&gt;sp|P51114|FXR1_HUMAN Fragile X mental retardation syndrome-related protein 1 OS=Homo sapiens OX=9606 GN=FXR1 PE=1 SV=3;&gt;tr|B4DXZ6|B4DXZ6_HUMAN cDNA FLJ58644, highly similar to Fragile X mental retardation syndrome-related protein 1 OS=Homo sapiens OX=9606</t>
  </si>
  <si>
    <t>621;608;490;454;119;123;151;19;94</t>
  </si>
  <si>
    <t>58;415;865;1138;1398;1410;1825;1872;2385;2469;2494</t>
  </si>
  <si>
    <t>58;417;867;1141;1401;1413;1828;1875;2388;2472;2497</t>
  </si>
  <si>
    <t>93;893;1882;2460;3000;3021;3022;3823;3906;5130;5131;5341;5342;5392;5393</t>
  </si>
  <si>
    <t>132;133;1705;1706;3638;4766;4767;4768;4769;5656;5676;5677;7164;7315;9757;9758;9759;9760;10166;10167;10168;10169;10240;10241;10242;10243</t>
  </si>
  <si>
    <t>132;1706;3638;4768;5656;5676;7164;7315;9758;10166;10241</t>
  </si>
  <si>
    <t>sp|P51116|FXR2_HUMAN;tr|I3L1Z2|I3L1Z2_HUMAN</t>
  </si>
  <si>
    <t>sp|P51116|FXR2_HUMAN</t>
  </si>
  <si>
    <t>7;1</t>
  </si>
  <si>
    <t>5;1</t>
  </si>
  <si>
    <t>4;1</t>
  </si>
  <si>
    <t>&gt;sp|P51116|FXR2_HUMAN Fragile X mental retardation syndrome-related protein 2 OS=Homo sapiens OX=9606 GN=FXR2 PE=1 SV=2</t>
  </si>
  <si>
    <t>673;118</t>
  </si>
  <si>
    <t>416;1410;1440;1739;2077;2103;2385</t>
  </si>
  <si>
    <t>True;False;True;True;True;True;False</t>
  </si>
  <si>
    <t>418;1413;1443;1742;2080;2106;2388</t>
  </si>
  <si>
    <t>894;3021;3022;3081;3663;4367;4420;5130;5131</t>
  </si>
  <si>
    <t>1707;5676;5677;5812;6872;8127;8199;9757;9758;9759;9760</t>
  </si>
  <si>
    <t>1707;5676;5812;6872;8127;8199;9758</t>
  </si>
  <si>
    <t>tr|A0A087X0X3|A0A087X0X3_HUMAN;sp|P52272|HNRPM_HUMAN;tr|M0R019|M0R019_HUMAN;tr|M0R2I7|M0R2I7_HUMAN;tr|M0R2T0|M0R2T0_HUMAN;tr|M0QZM1|M0QZM1_HUMAN;tr|M0QYQ7|M0QYQ7_HUMAN;tr|M0R0N3|M0R0N3_HUMAN;tr|M0QY96|M0QY96_HUMAN;tr|M0R0Y6|M0R0Y6_HUMAN</t>
  </si>
  <si>
    <t>tr|A0A087X0X3|A0A087X0X3_HUMAN;sp|P52272|HNRPM_HUMAN;tr|M0R019|M0R019_HUMAN</t>
  </si>
  <si>
    <t>18;18;9;7;7;7;6;6;4;3</t>
  </si>
  <si>
    <t>&gt;tr|A0A087X0X3|A0A087X0X3_HUMAN Heterogeneous nuclear ribonucleoprotein M OS=Homo sapiens OX=9606 GN=HNRNPM PE=1 SV=1;&gt;sp|P52272|HNRPM_HUMAN Heterogeneous nuclear ribonucleoprotein M OS=Homo sapiens OX=9606 GN=HNRNPM PE=1 SV=3;&gt;tr|M0R019|M0R019_HUMAN Heter</t>
  </si>
  <si>
    <t>730;730;352;214;357;383;219;275;116;99</t>
  </si>
  <si>
    <t>17;69;492;527;672;712;957;958;1260;1305;1529;1542;1544;1545;1546;1582;1632;2362</t>
  </si>
  <si>
    <t>True;True;True;True;True;True;True;True;True;True;True;True;True;True;True;True;True;True</t>
  </si>
  <si>
    <t>17;69;494;529;674;714;959;960;1263;1308;1532;1545;1547;1548;1549;1585;1635;2365</t>
  </si>
  <si>
    <t>21;112;1023;1121;1421;1500;1501;1502;1503;2076;2077;2078;2708;2709;2808;2809;3245;3246;3266;3268;3269;3270;3271;3272;3329;3330;3331;3433;5091;5092</t>
  </si>
  <si>
    <t>29;158;159;160;1913;1914;2061;2634;2765;2766;2767;2768;2769;3993;3994;3995;5196;5197;5355;5356;6082;6083;6109;6110;6111;6114;6115;6116;6117;6118;6119;6120;6121;6228;6229;6230;6426;6427;6428;6429;9708;9709;9710;9711</t>
  </si>
  <si>
    <t>29;160;1914;2061;2634;2766;3994;3995;5197;5356;6082;6109;6114;6117;6118;6229;6426;9709</t>
  </si>
  <si>
    <t>sp|P52597|HNRPF_HUMAN;tr|A0A1B0GW42|A0A1B0GW42_HUMAN</t>
  </si>
  <si>
    <t>sp|P52597|HNRPF_HUMAN</t>
  </si>
  <si>
    <t>&gt;sp|P52597|HNRPF_HUMAN Heterogeneous nuclear ribonucleoprotein F OS=Homo sapiens OX=9606 GN=HNRNPF PE=1 SV=3</t>
  </si>
  <si>
    <t>415;98</t>
  </si>
  <si>
    <t>251;1556;2373</t>
  </si>
  <si>
    <t>False;True;False</t>
  </si>
  <si>
    <t>253;1559;2376</t>
  </si>
  <si>
    <t>521;522;3286;5112</t>
  </si>
  <si>
    <t>953;954;955;956;957;6139;9734;9735;9736</t>
  </si>
  <si>
    <t>954;6139;9735</t>
  </si>
  <si>
    <t>sp|P52907|CAZA1_HUMAN;tr|C9JUG7|C9JUG7_HUMAN;tr|F8W9N7|F8W9N7_HUMAN;tr|A0A0D9SET8|A0A0D9SET8_HUMAN;sp|P47755|CAZA2_HUMAN</t>
  </si>
  <si>
    <t>sp|P52907|CAZA1_HUMAN</t>
  </si>
  <si>
    <t>3;1;1;1;1</t>
  </si>
  <si>
    <t>&gt;sp|P52907|CAZA1_HUMAN F-actin-capping protein subunit alpha-1 OS=Homo sapiens OX=9606 GN=CAPZA1 PE=1 SV=3</t>
  </si>
  <si>
    <t>286;146;174;174;286</t>
  </si>
  <si>
    <t>547;891;1343</t>
  </si>
  <si>
    <t>549;893;1346</t>
  </si>
  <si>
    <t>1198;1937;2894</t>
  </si>
  <si>
    <t>2279;2280;2281;2282;3731;5493;5494</t>
  </si>
  <si>
    <t>2280;3731;5494</t>
  </si>
  <si>
    <t>tr|A0A3B3IU89|A0A3B3IU89_HUMAN;tr|A0A3B3ISC6|A0A3B3ISC6_HUMAN;tr|A0A3B3IT15|A0A3B3IT15_HUMAN;tr|A0A3B3IS84|A0A3B3IS84_HUMAN;sp|P53621|COPA_HUMAN</t>
  </si>
  <si>
    <t>&gt;tr|A0A3B3IU89|A0A3B3IU89_HUMAN Coatomer subunit alpha (Fragment) OS=Homo sapiens OX=9606 GN=COPA PE=1 SV=1;&gt;tr|A0A3B3ISC6|A0A3B3ISC6_HUMAN Coatomer subunit alpha (Fragment) OS=Homo sapiens OX=9606 GN=COPA PE=1 SV=1;&gt;tr|A0A3B3IT15|A0A3B3IT15_HUMAN Coatomer</t>
  </si>
  <si>
    <t>682;1024;1204;1204;1224</t>
  </si>
  <si>
    <t>sp|P53680|AP2S1_HUMAN;tr|M0R0N4|M0R0N4_HUMAN;tr|X6R390|X6R390_HUMAN;tr|M0QYZ2|M0QYZ2_HUMAN</t>
  </si>
  <si>
    <t>&gt;sp|P53680|AP2S1_HUMAN AP-2 complex subunit sigma OS=Homo sapiens OX=9606 GN=AP2S1 PE=1 SV=2;&gt;tr|M0R0N4|M0R0N4_HUMAN AP complex subunit sigma OS=Homo sapiens OX=9606 GN=AP2S1 PE=1 SV=1;&gt;tr|X6R390|X6R390_HUMAN AP complex subunit sigma OS=Homo sapiens OX=960</t>
  </si>
  <si>
    <t>142;144;156;158</t>
  </si>
  <si>
    <t>1192;1193;1194;1195</t>
  </si>
  <si>
    <t>2274;2275;2276;2277</t>
  </si>
  <si>
    <t>tr|G3V2N3|G3V2N3_HUMAN;sp|P54821|PRRX1_HUMAN;sp|Q99811|PRRX2_HUMAN</t>
  </si>
  <si>
    <t>&gt;tr|G3V2N3|G3V2N3_HUMAN Paired mesoderm homeobox protein 1 OS=Homo sapiens OX=9606 GN=PRRX1 PE=1 SV=1;&gt;sp|P54821|PRRX1_HUMAN Paired mesoderm homeobox protein 1 OS=Homo sapiens OX=9606 GN=PRRX1 PE=1 SV=2;&gt;sp|Q99811|PRRX2_HUMAN Paired mesoderm homeobox prote</t>
  </si>
  <si>
    <t>200;245;253</t>
  </si>
  <si>
    <t>sp|P55072|TERA_HUMAN</t>
  </si>
  <si>
    <t>&gt;sp|P55072|TERA_HUMAN Transitional endoplasmic reticulum ATPase OS=Homo sapiens OX=9606 GN=VCP PE=1 SV=4</t>
  </si>
  <si>
    <t>5512;5513</t>
  </si>
  <si>
    <t>tr|F8VRJ2|F8VRJ2_HUMAN;tr|F8VVB5|F8VVB5_HUMAN;tr|H0YH88|H0YH88_HUMAN;tr|H0YHC3|H0YHC3_HUMAN;tr|F8W020|F8W020_HUMAN;tr|F8W118|F8W118_HUMAN;tr|F8VY35|F8VY35_HUMAN;tr|F8VV59|F8VV59_HUMAN;tr|F8W543|F8W543_HUMAN;tr|B7Z9C2|B7Z9C2_HUMAN;tr|F8W0J6|F8W0J6_HUMAN;tr|F5H4R6|F5H4R6_HUMAN;tr|H0YIV4|H0YIV4_HUMAN;sp|P55209|NP1L1_HUMAN</t>
  </si>
  <si>
    <t>1;1;1;1;1;1;1;1;1;1;1;1;1;1</t>
  </si>
  <si>
    <t xml:space="preserve">&gt;tr|F8VRJ2|F8VRJ2_HUMAN Nucleosome assembly protein 1-like 1 (Fragment) OS=Homo sapiens OX=9606 GN=NAP1L1 PE=1 SV=1;&gt;tr|F8VVB5|F8VVB5_HUMAN Nucleosome assembly protein 1-like 1 (Fragment) OS=Homo sapiens OX=9606 GN=NAP1L1 PE=1 SV=1;&gt;tr|H0YH88|H0YH88_HUMAN </t>
  </si>
  <si>
    <t>114;161;177;198;207;209;264;327;328;349;379;383;385;391</t>
  </si>
  <si>
    <t>sp|P55259|GP2_HUMAN</t>
  </si>
  <si>
    <t>&gt;sp|P55259|GP2_HUMAN Pancreatic secretory granule membrane major glycoprotein GP2 OS=Homo sapiens OX=9606 GN=GP2 PE=2 SV=3</t>
  </si>
  <si>
    <t>5219;5220;5221</t>
  </si>
  <si>
    <t>sp|P55290|CAD13_HUMAN</t>
  </si>
  <si>
    <t>&gt;sp|P55290|CAD13_HUMAN Cadherin-13 OS=Homo sapiens OX=9606 GN=CDH13 PE=1 SV=1</t>
  </si>
  <si>
    <t>1933;2167</t>
  </si>
  <si>
    <t>1936;2170</t>
  </si>
  <si>
    <t>4040;4041;4568</t>
  </si>
  <si>
    <t>7529;7530;7531;8431;8432</t>
  </si>
  <si>
    <t>7529;8432</t>
  </si>
  <si>
    <t>sp|P55884|EIF3B_HUMAN</t>
  </si>
  <si>
    <t>&gt;sp|P55884|EIF3B_HUMAN Eukaryotic translation initiation factor 3 subunit B OS=Homo sapiens OX=9606 GN=EIF3B PE=1 SV=3</t>
  </si>
  <si>
    <t>518;740;2512</t>
  </si>
  <si>
    <t>520;742;2515</t>
  </si>
  <si>
    <t>1101;1560;5436</t>
  </si>
  <si>
    <t>2035;2036;2853;10348</t>
  </si>
  <si>
    <t>2035;2853;10348</t>
  </si>
  <si>
    <t>sp|P59998|ARPC4_HUMAN;tr|F8WCF6|F8WCF6_HUMAN;tr|F8WDD7|F8WDD7_HUMAN;tr|A0A0A6YYG9|A0A0A6YYG9_HUMAN;tr|H7C0A3|H7C0A3_HUMAN;tr|R4GN08|R4GN08_HUMAN;tr|F8WDW3|F8WDW3_HUMAN;tr|F8WE39|F8WE39_HUMAN</t>
  </si>
  <si>
    <t>sp|P59998|ARPC4_HUMAN;tr|F8WCF6|F8WCF6_HUMAN;tr|F8WDD7|F8WDD7_HUMAN;tr|A0A0A6YYG9|A0A0A6YYG9_HUMAN;tr|H7C0A3|H7C0A3_HUMAN</t>
  </si>
  <si>
    <t>5;5;4;4;3;2;1;1</t>
  </si>
  <si>
    <t>&gt;sp|P59998|ARPC4_HUMAN Actin-related protein 2/3 complex subunit 4 OS=Homo sapiens OX=9606 GN=ARPC4 PE=1 SV=3;&gt;tr|F8WCF6|F8WCF6_HUMAN Actin-related protein 2/3 complex subunit 4 OS=Homo sapiens OX=9606 GN=ARPC4-TTLL3 PE=3 SV=1;&gt;tr|F8WDD7|F8WDD7_HUMAN Actin</t>
  </si>
  <si>
    <t>168;181;113;625;167;77;44;47</t>
  </si>
  <si>
    <t>59;455;1031;2030;2095</t>
  </si>
  <si>
    <t>59;457;1033;2033;2098</t>
  </si>
  <si>
    <t>94;963;2232;4267;4401;4402</t>
  </si>
  <si>
    <t>134;1800;1801;4209;7976;8176;8177</t>
  </si>
  <si>
    <t>134;1800;4209;7976;8176</t>
  </si>
  <si>
    <t>tr|F8W1R7|F8W1R7_HUMAN;sp|P60660|MYL6_HUMAN;tr|J3KND3|J3KND3_HUMAN;tr|G8JLA2|G8JLA2_HUMAN;tr|G3V1V0|G3V1V0_HUMAN;tr|B7Z6Z4|B7Z6Z4_HUMAN;tr|F8VPF3|F8VPF3_HUMAN;tr|G3V1Y7|G3V1Y7_HUMAN;tr|F8VZU9|F8VZU9_HUMAN;tr|F8W180|F8W180_HUMAN;tr|F8W1I5|F8W1I5_HUMAN;sp|P14649|MYL6B_HUMAN;tr|H0YI43|H0YI43_HUMAN;tr|F8VXL3|F8VXL3_HUMAN</t>
  </si>
  <si>
    <t>tr|F8W1R7|F8W1R7_HUMAN;sp|P60660|MYL6_HUMAN;tr|J3KND3|J3KND3_HUMAN;tr|G8JLA2|G8JLA2_HUMAN;tr|G3V1V0|G3V1V0_HUMAN;tr|B7Z6Z4|B7Z6Z4_HUMAN;tr|F8VPF3|F8VPF3_HUMAN</t>
  </si>
  <si>
    <t>12;12;12;12;12;12;9;5;4;4;3;3;2;1</t>
  </si>
  <si>
    <t>&gt;tr|F8W1R7|F8W1R7_HUMAN Myosin light polypeptide 6 OS=Homo sapiens OX=9606 GN=MYL6 PE=1 SV=1;&gt;sp|P60660|MYL6_HUMAN Myosin light polypeptide 6 OS=Homo sapiens OX=9606 GN=MYL6 PE=1 SV=2;&gt;tr|J3KND3|J3KND3_HUMAN Myosin light polypeptide 6 OS=Homo sapiens OX=96</t>
  </si>
  <si>
    <t>145;151;152;152;161;238;130;115;103;196;175;208;83;47</t>
  </si>
  <si>
    <t>162;163;164;369;401;402;800;950;1617;2132;2415;2425</t>
  </si>
  <si>
    <t>162;163;164;371;403;404;802;952;1620;2135;2418;2428</t>
  </si>
  <si>
    <t>316;317;318;319;320;321;322;323;324;325;764;869;870;871;872;873;874;875;1750;1751;1752;1753;1754;1755;1756;1757;1758;2062;2063;2064;2065;3394;3395;3396;3397;4479;5217;5241;5242;5243</t>
  </si>
  <si>
    <t>557;558;559;560;561;562;563;564;565;566;567;568;569;570;571;572;573;574;575;576;577;578;579;580;581;582;583;584;585;586;587;1390;1391;1675;1676;1677;1678;1679;1680;1681;1682;1683;3421;3422;3423;3424;3425;3426;3427;3428;3429;3430;3431;3432;3433;3434;3435;3436;3437;3943;3944;3945;3946;6374;6375;6376;6377;6378;6379;8281;9948;9971;9972;9973</t>
  </si>
  <si>
    <t>573;582;586;1390;1677;1682;3425;3944;6379;8281;9948;9971</t>
  </si>
  <si>
    <t>sp|P60709|ACTB_HUMAN;tr|A0A2R8Y793|A0A2R8Y793_HUMAN;tr|G5E9R0|G5E9R0_HUMAN;tr|A0A2R8YGF8|A0A2R8YGF8_HUMAN;tr|C9JUM1|C9JUM1_HUMAN;tr|C9JZR7|C9JZR7_HUMAN;tr|C9JTX5|C9JTX5_HUMAN</t>
  </si>
  <si>
    <t>sp|P60709|ACTB_HUMAN;tr|A0A2R8Y793|A0A2R8Y793_HUMAN</t>
  </si>
  <si>
    <t>26;18;8;8;6;6;5</t>
  </si>
  <si>
    <t>0;0;0;0;0;0;0</t>
  </si>
  <si>
    <t>&gt;sp|P60709|ACTB_HUMAN Actin, cytoplasmic 1 OS=Homo sapiens OX=9606 GN=ACTB PE=1 SV=1;&gt;tr|A0A2R8Y793|A0A2R8Y793_HUMAN Actin, cytoplasmic 1 (Fragment) OS=Homo sapiens OX=9606 GN=ACTB PE=1 SV=1</t>
  </si>
  <si>
    <t>375;309;125;165;96;102;80</t>
  </si>
  <si>
    <t>84;85;270;271;308;356;361;437;438;757;758;759;885;915;916;945;1048;1071;1193;1567;1722;1723;2075;2240;2303;2304</t>
  </si>
  <si>
    <t>True;True;True;True;True;True;True;True;True;True;True;True;True;True;True;True;True;True;True;True;True;True;True;True;True;True</t>
  </si>
  <si>
    <t>84;85;272;273;310;358;363;439;440;759;760;761;887;917;918;947;1050;1074;1196;1570;1725;1726;2078;2243;2306;2307</t>
  </si>
  <si>
    <t>133;134;135;136;137;549;550;551;552;553;554;555;556;557;558;559;560;561;562;563;564;565;566;567;568;569;570;571;572;573;574;575;643;644;716;717;718;719;720;721;722;723;724;725;732;733;734;735;736;737;738;739;740;741;742;743;744;745;746;747;922;923;924;925;926;927;928;929;930;931;932;933;934;935;936;937;938;1586;1587;1588;1589;1590;1591;1592;1593;1594;1595;1596;1597;1598;1599;1600;1601;1602;1603;1604;1605;1606;1607;1608;1609;1610;1611;1612;1613;1614;1615;1922;1923;1924;1925;1992;1993;1994;1995;1996;1997;2053;2054;2055;2056;2258;2259;2260;2261;2262;2263;2264;2265;2319;2320;2321;2322;2584;2585;2586;2587;2588;2589;2590;2591;3300;3301;3302;3303;3304;3305;3306;3615;3616;3617;3618;3619;3620;3621;4345;4346;4347;4348;4349;4350;4351;4352;4353;4354;4355;4356;4357;4358;4359;4360;4361;4362;4363;4364;4365;4707;4708;4709;4710;4711;4712;4713;4714;4715;4716;4717;4830;4831;4832;4833;4834;4835;4836;4837;4838;4839;4840;4841;4842;4843;4844;4845;4846;4847;4848;4849;4850</t>
  </si>
  <si>
    <t>196;197;198;199;1009;1010;1011;1012;1013;1014;1015;1016;1017;1018;1019;1020;1021;1022;1023;1024;1025;1026;1027;1028;1029;1030;1031;1032;1033;1034;1035;1036;1037;1038;1039;1040;1041;1042;1043;1044;1045;1046;1047;1048;1049;1050;1051;1052;1053;1054;1055;1056;1057;1058;1059;1060;1061;1062;1063;1064;1065;1066;1067;1068;1069;1070;1071;1072;1073;1074;1075;1076;1077;1078;1079;1080;1081;1082;1083;1084;1085;1086;1087;1088;1089;1090;1091;1092;1185;1186;1282;1283;1284;1285;1286;1287;1288;1289;1290;1291;1292;1293;1294;1295;1296;1297;1298;1299;1300;1301;1302;1303;1319;1320;1321;1322;1323;1324;1325;1326;1327;1328;1329;1330;1331;1332;1333;1334;1335;1336;1337;1338;1339;1340;1341;1342;1343;1344;1345;1346;1347;1348;1349;1350;1351;1352;1353;1354;1355;1356;1357;1358;1359;1360;1361;1362;1363;1364;1365;1366;1367;1368;1369;1737;1738;1739;1740;1741;1742;1743;1744;1745;1746;1747;1748;1749;1750;1751;1752;1753;1754;1755;1756;1757;1758;1759;1760;1761;1762;1763;1764;1765;1766;1767;1768;2893;2894;2895;2896;2897;2898;2899;2900;2901;2902;2903;2904;2905;2906;2907;2908;2909;2910;2911;2912;2913;2914;2915;2916;2917;2918;2919;2920;2921;2922;2923;2924;2925;2926;2927;2928;2929;2930;2931;2932;2933;2934;2935;2936;2937;2938;2939;2940;2941;2942;2943;2944;2945;2946;2947;2948;2949;2950;2951;2952;2953;2954;2955;2956;2957;2958;2959;2960;2961;2962;2963;2964;2965;2966;2967;2968;2969;2970;2971;2972;2973;2974;3718;3719;3720;3721;3826;3827;3828;3829;3830;3831;3832;3833;3834;3835;3836;3837;3838;3839;3840;3841;3842;3843;3844;3845;3846;3847;3848;3849;3850;3851;3852;3930;3931;3932;3933;3934;3935;4253;4254;4255;4256;4257;4258;4259;4260;4261;4262;4263;4264;4265;4266;4267;4268;4269;4270;4271;4272;4273;4274;4275;4276;4277;4278;4279;4280;4281;4282;4283;4284;4285;4286;4287;4288;4289;4290;4291;4292;4293;4294;4295;4296;4297;4298;4299;4300;4301;4302;4303;4304;4305;4306;4307;4308;4309;4310;4311;4312;4313;4314;4315;4316;4317;4318;4319;4320;4321;4322;4323;4324;4325;4326;4327;4328;4329;4330;4331;4332;4442;4443;4444;4445;4446;4447;4448;4449;4450;4451;4452;4453;4454;4455;4456;4457;4458;4459;4460;4461;4462;4463;4464;4465;4466;4958;4959;4960;4961;4962;4963;4964;4965;4966;4967;4968;4969;4970;4971;4972;4973;4974;4975;4976;4977;4978;4979;4980;4981;4982;4983;4984;4985;4986;4987;4988;4989;4990;4991;4992;4993;4994;4995;4996;4997;4998;4999;5000;5001;6155;6156;6157;6158;6159;6160;6161;6162;6163;6164;6165;6166;6167;6168;6169;6170;6171;6172;6173;6174;6175;6176;6177;6713;6714;6715;6716;6717;6718;6719;6720;6721;6722;6723;6724;6725;6726;6727;6728;6729;6730;6731;6732;6733;6734;6735;6736;6737;6738;6739;6740;6741;6742;8066;8067;8068;8069;8070;8071;8072;8073;8074;8075;8076;8077;8078;8079;8080;8081;8082;8083;8084;8085;8086;8087;8088;8089;8090;8091;8092;8093;8094;8095;8096;8097;8098;8099;8100;8101;8102;8103;8104;8105;8106;8107;8108;8109;8110;8111;8112;8113;8114;8115;8116;8117;8118;8119;8120;8121;8122;8123;8124;8125;8660;8661;8662;8663;8664;8665;8666;8667;8668;8669;8670;8671;8672;8673;8674;8675;8676;8677;8678;8679;8680;8681;8682;8683;8684;8685;8686;8687;8688;8689;8690;8691;8692;8693;8694;8695;8696;8697;8698;8699;8700;8701;8702;8703;8704;8705;8706;8707;8708;8709;8710;8711;8712;8713;8714;8715;8716;8717;8718;8719;8720;8721;8722;8723;8724;8725;8726;8727;8728;8729;8730;8731;8732;8733;8734;8735;8736;8737;8738;8739;8740;8741;8742;8743;8744;8745;8746;8747;8748;8749;8750;8751;8752;8753;8754;8755;8756;8757;8758;8759;8760;8761;8762;8763;8764;8765;8766;8767;8768;8769;8939;8940;8941;8942;8943;8944;8945;8946;8947;8948;8949;8950;8951;8952;8953;8954;8955;8956;8957;8958;8959;8960;8961;8962;8963;8964;8965;8966;8967;8968;8969;8970;8971;8972;8973;8974;8975</t>
  </si>
  <si>
    <t>197;198;1012;1090;1186;1302;1336;1744;1768;2894;2948;2957;3720;3830;3844;3931;4262;4454;4985;6165;6726;6732;8125;8671;8944;8973</t>
  </si>
  <si>
    <t>sp|P60866|RS20_HUMAN;tr|E5RJX2|E5RJX2_HUMAN;tr|E5RIP1|E5RIP1_HUMAN;tr|G3XAN0|G3XAN0_HUMAN</t>
  </si>
  <si>
    <t>sp|P60866|RS20_HUMAN;tr|E5RJX2|E5RJX2_HUMAN;tr|E5RIP1|E5RIP1_HUMAN</t>
  </si>
  <si>
    <t>8;5;4;3</t>
  </si>
  <si>
    <t>&gt;sp|P60866|RS20_HUMAN 40S ribosomal protein S20 OS=Homo sapiens OX=9606 GN=RPS20 PE=1 SV=1;&gt;tr|E5RJX2|E5RJX2_HUMAN 40S ribosomal protein S20 OS=Homo sapiens OX=9606 GN=RPS20 PE=1 SV=1;&gt;tr|E5RIP1|E5RIP1_HUMAN 40S ribosomal protein S20 OS=Homo sapiens OX=960</t>
  </si>
  <si>
    <t>119;61;46;64</t>
  </si>
  <si>
    <t>70;377;987;1272;1861;2221;2282;2318</t>
  </si>
  <si>
    <t>70;379;989;1275;1864;2224;2285;2321</t>
  </si>
  <si>
    <t>113;114;115;116;775;776;2132;2133;2727;2728;2729;2730;2731;2732;2733;3889;4679;4680;4789;5002</t>
  </si>
  <si>
    <t>161;162;163;164;165;166;1424;1425;1426;1427;4087;4088;5221;5222;5223;5224;5225;5226;5227;5228;5229;7288;8610;8611;8612;8870;8871;9575;9576</t>
  </si>
  <si>
    <t>162;1426;4087;5226;7288;8611;8870;9576</t>
  </si>
  <si>
    <t>tr|B4DXW1|B4DXW1_HUMAN;sp|P61158|ARP3_HUMAN;tr|F8WDR7|F8WDR7_HUMAN</t>
  </si>
  <si>
    <t>&gt;tr|B4DXW1|B4DXW1_HUMAN Actin-related protein 3 OS=Homo sapiens OX=9606 GN=ACTR3 PE=1 SV=1;&gt;sp|P61158|ARP3_HUMAN Actin-related protein 3 OS=Homo sapiens OX=9606 GN=ACTR3 PE=1 SV=3;&gt;tr|F8WDR7|F8WDR7_HUMAN Actin-related protein 3 (Fragment) OS=Homo sapiens O</t>
  </si>
  <si>
    <t>367;418;84</t>
  </si>
  <si>
    <t>575;1614</t>
  </si>
  <si>
    <t>577;1617</t>
  </si>
  <si>
    <t>1255;3386</t>
  </si>
  <si>
    <t>2392;6362</t>
  </si>
  <si>
    <t>tr|F5H6T1|F5H6T1_HUMAN;sp|P61160|ARP2_HUMAN</t>
  </si>
  <si>
    <t>&gt;tr|F5H6T1|F5H6T1_HUMAN Actin-related protein 2 OS=Homo sapiens OX=9606 GN=ACTR2 PE=1 SV=2;&gt;sp|P61160|ARP2_HUMAN Actin-related protein 2 OS=Homo sapiens OX=9606 GN=ACTR2 PE=1 SV=1</t>
  </si>
  <si>
    <t>339;394</t>
  </si>
  <si>
    <t>753;936;1990</t>
  </si>
  <si>
    <t>755;938;1993</t>
  </si>
  <si>
    <t>1580;1581;2041;4185</t>
  </si>
  <si>
    <t>2887;3914;3915;7827</t>
  </si>
  <si>
    <t>2887;3915;7827</t>
  </si>
  <si>
    <t>sp|P61247|RS3A_HUMAN;tr|E9PFI5|E9PFI5_HUMAN;tr|H0Y8L7|H0Y8L7_HUMAN;tr|H0Y9Y4|H0Y9Y4_HUMAN;tr|D6RG13|D6RG13_HUMAN;tr|D6RB09|D6RB09_HUMAN;tr|D6RAT0|D6RAT0_HUMAN;tr|D6RI02|D6RI02_HUMAN;tr|D6R9B6|D6R9B6_HUMAN;tr|D6RAS7|D6RAS7_HUMAN;tr|D6RED7|D6RED7_HUMAN;tr|D6RGE0|D6RGE0_HUMAN</t>
  </si>
  <si>
    <t>sp|P61247|RS3A_HUMAN;tr|E9PFI5|E9PFI5_HUMAN;tr|H0Y8L7|H0Y8L7_HUMAN;tr|H0Y9Y4|H0Y9Y4_HUMAN;tr|D6RG13|D6RG13_HUMAN;tr|D6RB09|D6RB09_HUMAN;tr|D6RAT0|D6RAT0_HUMAN</t>
  </si>
  <si>
    <t>11;10;9;9;9;7;7;5;5;4;3;2</t>
  </si>
  <si>
    <t>&gt;sp|P61247|RS3A_HUMAN 40S ribosomal protein S3a OS=Homo sapiens OX=9606 GN=RPS3A PE=1 SV=2;&gt;tr|E9PFI5|E9PFI5_HUMAN 40S ribosomal protein S3a OS=Homo sapiens OX=9606 GN=RPS3A PE=1 SV=1;&gt;tr|H0Y8L7|H0Y8L7_HUMAN 40S ribosomal protein S3a (Fragment) OS=Homo sap</t>
  </si>
  <si>
    <t>264;205;190;208;223;193;227;95;145;125;101;65</t>
  </si>
  <si>
    <t>195;499;551;1072;1215;1287;1559;2235;2347;2523;2524</t>
  </si>
  <si>
    <t>197;501;553;1075;1218;1290;1562;2238;2350;2526;2527</t>
  </si>
  <si>
    <t>412;413;1035;1036;1205;2323;2634;2756;2757;3289;4702;5061;5062;5063;5454;5455;5456</t>
  </si>
  <si>
    <t>763;764;765;766;767;1925;1926;1927;1928;2295;2296;4467;5086;5256;5257;5258;5259;6142;6143;8651;8652;8653;9671;9672;9673;9674;9675;9676;9677;9678;9679;9680;9681;9682;10388;10389;10390;10391;10392;10393;10394</t>
  </si>
  <si>
    <t>764;1926;2295;4467;5086;5258;6142;8652;9673;10389;10392</t>
  </si>
  <si>
    <t>tr|J3QRI7|J3QRI7_HUMAN;tr|J3QQQ9|J3QQQ9_HUMAN;tr|J3QQV1|J3QQV1_HUMAN;tr|E5RIT6|E5RIT6_HUMAN;sp|Q9UNX3|RL26L_HUMAN;sp|P61254|RL26_HUMAN;tr|J3QRC4|J3QRC4_HUMAN;tr|E5RHH1|E5RHH1_HUMAN;tr|J3KSS0|J3KSS0_HUMAN;tr|J3KS10|J3KS10_HUMAN</t>
  </si>
  <si>
    <t>4;4;4;4;4;4;3;2;2;2</t>
  </si>
  <si>
    <t>&gt;tr|J3QRI7|J3QRI7_HUMAN 60S ribosomal protein L26 (Fragment) OS=Homo sapiens OX=9606 GN=RPL26 PE=4 SV=1;&gt;tr|J3QQQ9|J3QQQ9_HUMAN Uncharacterized protein OS=Homo sapiens OX=9606 PE=4 SV=1;&gt;tr|J3QQV1|J3QQV1_HUMAN 60S ribosomal protein L26 OS=Homo sapiens OX=9</t>
  </si>
  <si>
    <t>107;107;110;128;145;145;135;38;63;63</t>
  </si>
  <si>
    <t>580;1150;1549;2663</t>
  </si>
  <si>
    <t>582;1153;1552;2666</t>
  </si>
  <si>
    <t>1262;1263;2493;3276;5745;5746</t>
  </si>
  <si>
    <t>2398;2399;4825;4826;6127;6128;6129;10941;10942;10943</t>
  </si>
  <si>
    <t>2399;4826;6127;10941</t>
  </si>
  <si>
    <t>tr|E7EX53|E7EX53_HUMAN;tr|A0A2R8Y738|A0A2R8Y738_HUMAN;tr|A0A2R8YEM3|A0A2R8YEM3_HUMAN;tr|E7EQV9|E7EQV9_HUMAN;tr|E7ENU7|E7ENU7_HUMAN;sp|P61313|RL15_HUMAN</t>
  </si>
  <si>
    <t>2;2;2;2;2;2</t>
  </si>
  <si>
    <t>&gt;tr|E7EX53|E7EX53_HUMAN Ribosomal protein L15 (Fragment) OS=Homo sapiens OX=9606 GN=RPL15 PE=1 SV=1;&gt;tr|A0A2R8Y738|A0A2R8Y738_HUMAN Ribosomal protein L15 (Fragment) OS=Homo sapiens OX=9606 GN=RPL15 PE=1 SV=1;&gt;tr|A0A2R8YEM3|A0A2R8YEM3_HUMAN Ribosomal protei</t>
  </si>
  <si>
    <t>133;138;169;174;175;204</t>
  </si>
  <si>
    <t>1734;2603</t>
  </si>
  <si>
    <t>1737;2606</t>
  </si>
  <si>
    <t>3646;5616</t>
  </si>
  <si>
    <t>6821;10665</t>
  </si>
  <si>
    <t>sp|P61353|RL27_HUMAN;tr|K7ELC7|K7ELC7_HUMAN;tr|K7EQQ9|K7EQQ9_HUMAN;tr|K7ERY7|K7ERY7_HUMAN</t>
  </si>
  <si>
    <t>sp|P61353|RL27_HUMAN;tr|K7ELC7|K7ELC7_HUMAN</t>
  </si>
  <si>
    <t>8;7;1;1</t>
  </si>
  <si>
    <t>&gt;sp|P61353|RL27_HUMAN 60S ribosomal protein L27 OS=Homo sapiens OX=9606 GN=RPL27 PE=1 SV=2;&gt;tr|K7ELC7|K7ELC7_HUMAN 60S ribosomal protein L27 (Fragment) OS=Homo sapiens OX=9606 GN=RPL27 PE=1 SV=1</t>
  </si>
  <si>
    <t>136;144;38;40</t>
  </si>
  <si>
    <t>386;1606;1620;2280;2536;2546;2656;2657</t>
  </si>
  <si>
    <t>388;1609;1623;2283;2539;2549;2659;2660</t>
  </si>
  <si>
    <t>836;3370;3371;3403;3404;4786;5476;5477;5478;5479;5480;5481;5482;5501;5502;5737;5738;5739</t>
  </si>
  <si>
    <t>1625;1626;6326;6327;6328;6329;6330;6331;6332;6333;6387;6388;6389;8867;10433;10434;10435;10436;10437;10464;10465;10466;10467;10468;10469;10470;10471;10932;10933;10934</t>
  </si>
  <si>
    <t>1626;6333;6389;8867;10436;10467;10932;10934</t>
  </si>
  <si>
    <t>tr|C9J4Z3|C9J4Z3_HUMAN;sp|P61513|RL37A_HUMAN</t>
  </si>
  <si>
    <t>&gt;tr|C9J4Z3|C9J4Z3_HUMAN 60S ribosomal protein L37a OS=Homo sapiens OX=9606 GN=RPL37A PE=1 SV=1;&gt;sp|P61513|RL37A_HUMAN 60S ribosomal protein L37a OS=Homo sapiens OX=9606 GN=RPL37A PE=1 SV=2</t>
  </si>
  <si>
    <t>68;92</t>
  </si>
  <si>
    <t>4733;4734;4735;4736</t>
  </si>
  <si>
    <t>8793;8794;8795;8796;8797</t>
  </si>
  <si>
    <t>sp|P61626|LYSC_HUMAN;tr|F8VV32|F8VV32_HUMAN;tr|A0A0B4J259|A0A0B4J259_HUMAN</t>
  </si>
  <si>
    <t>2;1;1</t>
  </si>
  <si>
    <t>&gt;sp|P61626|LYSC_HUMAN Lysozyme C OS=Homo sapiens OX=9606 GN=LYZ PE=1 SV=1;&gt;tr|F8VV32|F8VV32_HUMAN Lysozyme OS=Homo sapiens OX=9606 GN=LYZ PE=1 SV=1;&gt;tr|A0A0B4J259|A0A0B4J259_HUMAN Lysozyme OS=Homo sapiens OX=9606 GN=LYZ PE=1 SV=1</t>
  </si>
  <si>
    <t>148;104;137</t>
  </si>
  <si>
    <t>292;2041</t>
  </si>
  <si>
    <t>294;2044</t>
  </si>
  <si>
    <t>615;4287;4288</t>
  </si>
  <si>
    <t>1142;7993;7994</t>
  </si>
  <si>
    <t>1142;7993</t>
  </si>
  <si>
    <t>sp|P61978|HNRPK_HUMAN;tr|Q5T6W2|Q5T6W2_HUMAN;tr|S4R359|S4R359_HUMAN</t>
  </si>
  <si>
    <t>sp|P61978|HNRPK_HUMAN;tr|Q5T6W2|Q5T6W2_HUMAN</t>
  </si>
  <si>
    <t>6;5;1</t>
  </si>
  <si>
    <t>&gt;sp|P61978|HNRPK_HUMAN Heterogeneous nuclear ribonucleoprotein K OS=Homo sapiens OX=9606 GN=HNRNPK PE=1 SV=1;&gt;tr|Q5T6W2|Q5T6W2_HUMAN Heterogeneous nuclear ribonucleoprotein K (Fragment) OS=Homo sapiens OX=9606 GN=HNRNPK PE=1 SV=1</t>
  </si>
  <si>
    <t>463;379;100</t>
  </si>
  <si>
    <t>180;663;735;900;909;1635</t>
  </si>
  <si>
    <t>181;665;737;902;911;1638</t>
  </si>
  <si>
    <t>376;1400;1553;1964;1977;3440;3441</t>
  </si>
  <si>
    <t>700;2600;2841;3775;3801;6455;6456</t>
  </si>
  <si>
    <t>700;2600;2841;3775;3801;6455</t>
  </si>
  <si>
    <t>sp|P61981|1433G_HUMAN</t>
  </si>
  <si>
    <t>&gt;sp|P61981|1433G_HUMAN 14-3-3 protein gamma OS=Homo sapiens OX=9606 GN=YWHAG PE=1 SV=2</t>
  </si>
  <si>
    <t>5014;5015;5016</t>
  </si>
  <si>
    <t>sp|P62081|RS7_HUMAN;tr|A0A2R8Y623|A0A2R8Y623_HUMAN;tr|B5MCP9|B5MCP9_HUMAN</t>
  </si>
  <si>
    <t>7;4;4</t>
  </si>
  <si>
    <t>&gt;sp|P62081|RS7_HUMAN 40S ribosomal protein S7 OS=Homo sapiens OX=9606 GN=RPS7 PE=1 SV=1;&gt;tr|A0A2R8Y623|A0A2R8Y623_HUMAN 40S ribosomal protein S7 (Fragment) OS=Homo sapiens OX=9606 GN=RPS7 PE=1 SV=1;&gt;tr|B5MCP9|B5MCP9_HUMAN 40S ribosomal protein S7 OS=Homo s</t>
  </si>
  <si>
    <t>194;169;187</t>
  </si>
  <si>
    <t>124;460;1467;2188;2189;2336;2337</t>
  </si>
  <si>
    <t>124;462;1470;2191;2192;2339;2340</t>
  </si>
  <si>
    <t>223;971;3141;3142;4612;4613;4614;4615;4616;5034;5035;5036</t>
  </si>
  <si>
    <t>383;384;385;386;1821;5923;5924;5925;5926;5927;8499;8500;8501;8502;8503;8504;8505;8506;8507;8508;8509;8510;8511;9629;9630;9631;9632</t>
  </si>
  <si>
    <t>384;1821;5924;8500;8505;9629;9630</t>
  </si>
  <si>
    <t>tr|C9J9S3|C9J9S3_HUMAN;tr|C9JP48|C9JP48_HUMAN;sp|P62140|PP1B_HUMAN</t>
  </si>
  <si>
    <t>&gt;tr|C9J9S3|C9J9S3_HUMAN Serine/threonine-protein phosphatase (Fragment) OS=Homo sapiens OX=9606 GN=PPP1CB PE=1 SV=1;&gt;tr|C9JP48|C9JP48_HUMAN Serine/threonine-protein phosphatase (Fragment) OS=Homo sapiens OX=9606 GN=PPP1CB PE=1 SV=1;&gt;sp|P62140|PP1B_HUMAN Se</t>
  </si>
  <si>
    <t>125;138;327</t>
  </si>
  <si>
    <t>tr|Q5JR95|Q5JR95_HUMAN;sp|P62241|RS8_HUMAN</t>
  </si>
  <si>
    <t>7;7</t>
  </si>
  <si>
    <t>&gt;tr|Q5JR95|Q5JR95_HUMAN 40S ribosomal protein S8 OS=Homo sapiens OX=9606 GN=RPS8 PE=1 SV=1;&gt;sp|P62241|RS8_HUMAN 40S ribosomal protein S8 OS=Homo sapiens OX=9606 GN=RPS8 PE=1 SV=2</t>
  </si>
  <si>
    <t>188;208</t>
  </si>
  <si>
    <t>44;448;449;888;1013;1479;1832</t>
  </si>
  <si>
    <t>44;450;451;890;1015;1482;1835</t>
  </si>
  <si>
    <t>71;952;953;954;955;1928;1929;1930;1931;1932;1933;1934;2194;2195;2196;2197;3159;3160;3831;3832</t>
  </si>
  <si>
    <t>98;99;100;101;102;103;1790;1791;3724;3725;3726;3727;3728;4170;4171;4172;5962;7181;7182;7183</t>
  </si>
  <si>
    <t>100;1790;1791;3727;4171;5962;7183</t>
  </si>
  <si>
    <t>sp|P62244|RS15A_HUMAN;tr|I3L3P7|I3L3P7_HUMAN;tr|I3L246|I3L246_HUMAN;tr|H3BN98|H3BN98_HUMAN;tr|H3BV27|H3BV27_HUMAN;tr|H3BT37|H3BT37_HUMAN;tr|I3L303|I3L303_HUMAN;tr|H3BVC7|H3BVC7_HUMAN</t>
  </si>
  <si>
    <t>sp|P62244|RS15A_HUMAN;tr|I3L3P7|I3L3P7_HUMAN;tr|I3L246|I3L246_HUMAN</t>
  </si>
  <si>
    <t>9;8;5;4;3;3;3;3</t>
  </si>
  <si>
    <t xml:space="preserve">&gt;sp|P62244|RS15A_HUMAN 40S ribosomal protein S15a OS=Homo sapiens OX=9606 GN=RPS15A PE=1 SV=2;&gt;tr|I3L3P7|I3L3P7_HUMAN 40S ribosomal protein S15a OS=Homo sapiens OX=9606 GN=RPS15A PE=1 SV=1;&gt;tr|I3L246|I3L246_HUMAN 40S ribosomal protein S15a OS=Homo sapiens </t>
  </si>
  <si>
    <t>130;100;111;237;49;50;52;58</t>
  </si>
  <si>
    <t>523;524;573;1044;1045;1562;1725;2495;2560</t>
  </si>
  <si>
    <t>525;526;575;1046;1047;1565;1728;2498;2563</t>
  </si>
  <si>
    <t>1112;1113;1114;1115;1253;2252;2253;3294;3626;5394;5395;5536</t>
  </si>
  <si>
    <t>2048;2049;2050;2051;2052;2053;2054;2390;4244;4245;4246;6147;6148;6149;6150;6750;6751;6752;6753;10244;10245;10246;10247;10248;10538</t>
  </si>
  <si>
    <t>2048;2054;2390;4245;4246;6148;6751;10245;10538</t>
  </si>
  <si>
    <t>sp|P62249|RS16_HUMAN;tr|M0R210|M0R210_HUMAN;tr|M0R3H0|M0R3H0_HUMAN;tr|M0R1M5|M0R1M5_HUMAN;tr|M0QX76|M0QX76_HUMAN;tr|Q6IPX4|Q6IPX4_HUMAN</t>
  </si>
  <si>
    <t>13;12;10;8;7;7</t>
  </si>
  <si>
    <t>&gt;sp|P62249|RS16_HUMAN 40S ribosomal protein S16 OS=Homo sapiens OX=9606 GN=RPS16 PE=1 SV=2;&gt;tr|M0R210|M0R210_HUMAN 40S ribosomal protein S16 OS=Homo sapiens OX=9606 GN=RPS16 PE=1 SV=1;&gt;tr|M0R3H0|M0R3H0_HUMAN 40S ribosomal protein S16 OS=Homo sapiens OX=960</t>
  </si>
  <si>
    <t>146;129;100;85;50;152</t>
  </si>
  <si>
    <t>183;435;507;508;668;727;1324;1325;1697;2179;2180;2398;2467</t>
  </si>
  <si>
    <t>185;437;509;510;670;729;1327;1328;1700;2182;2183;2401;2470</t>
  </si>
  <si>
    <t>380;381;918;919;920;1063;1064;1065;1066;1413;1414;1415;1531;1532;1533;2853;2854;2855;2856;3566;3567;3568;4594;4595;4596;4597;5179;5180;5338</t>
  </si>
  <si>
    <t>704;705;706;1732;1733;1734;1735;1973;1974;1975;2620;2621;2622;2623;2624;2625;2626;2627;2808;2809;2810;5421;5422;5423;5424;5425;5426;5427;5428;5429;5430;5431;5432;5433;5434;5435;5436;5437;5438;5439;6629;6630;6631;6632;6633;6634;6635;6636;8473;8474;8475;8476;8477;8478;8479;8480;9878;9879;9880;10163;10164</t>
  </si>
  <si>
    <t>706;1733;1974;1975;2626;2809;5421;5436;6633;8473;8478;9878;10164</t>
  </si>
  <si>
    <t>tr|A0A2R8Y811|A0A2R8Y811_HUMAN;sp|P62263|RS14_HUMAN;tr|E5RH77|E5RH77_HUMAN</t>
  </si>
  <si>
    <t>8;8;5</t>
  </si>
  <si>
    <t>150;151;134</t>
  </si>
  <si>
    <t>48;298;452;850;877;878;2209;2397</t>
  </si>
  <si>
    <t>48;300;454;852;879;880;2212;2400</t>
  </si>
  <si>
    <t>75;622;959;1853;1908;1909;1910;1911;1912;1913;4664;5178</t>
  </si>
  <si>
    <t>109;110;1154;1795;3586;3683;3684;3685;3686;3687;3688;3689;3690;3691;3692;8577;9877</t>
  </si>
  <si>
    <t>110;1154;1795;3586;3685;3690;8577;9877</t>
  </si>
  <si>
    <t>sp|P62266|RS23_HUMAN;tr|D6RD47|D6RD47_HUMAN;tr|D6RIX0|D6RIX0_HUMAN;tr|D6R9I7|D6R9I7_HUMAN</t>
  </si>
  <si>
    <t>sp|P62266|RS23_HUMAN;tr|D6RD47|D6RD47_HUMAN</t>
  </si>
  <si>
    <t>4;2;1;1</t>
  </si>
  <si>
    <t>&gt;sp|P62266|RS23_HUMAN 40S ribosomal protein S23 OS=Homo sapiens OX=9606 GN=RPS23 PE=1 SV=3;&gt;tr|D6RD47|D6RD47_HUMAN 40S ribosomal protein S23 OS=Homo sapiens OX=9606 GN=RPS23 PE=1 SV=1</t>
  </si>
  <si>
    <t>143;134;85;123</t>
  </si>
  <si>
    <t>674;688;2298;2299</t>
  </si>
  <si>
    <t>676;690;2301;2302</t>
  </si>
  <si>
    <t>1423;1424;1425;1452;4817;4818;4819</t>
  </si>
  <si>
    <t>2636;2637;2638;2639;2693;8919;8920;8921;8922;8923;8924</t>
  </si>
  <si>
    <t>2637;2693;8919;8924</t>
  </si>
  <si>
    <t>sp|P62269|RS18_HUMAN;tr|A0A0G2JQH2|A0A0G2JQH2_HUMAN;tr|Q5GGW2|Q5GGW2_HUMAN;tr|J3JS69|J3JS69_HUMAN</t>
  </si>
  <si>
    <t>sp|P62269|RS18_HUMAN</t>
  </si>
  <si>
    <t>11;4;4;3</t>
  </si>
  <si>
    <t>&gt;sp|P62269|RS18_HUMAN 40S ribosomal protein S18 OS=Homo sapiens OX=9606 GN=RPS18 PE=1 SV=3</t>
  </si>
  <si>
    <t>152;33;34;82</t>
  </si>
  <si>
    <t>82;83;811;812;967;1833;1975;1976;2393;2435;2653</t>
  </si>
  <si>
    <t>82;83;813;814;969;1836;1978;1979;2396;2438;2656</t>
  </si>
  <si>
    <t>131;132;1781;1782;1783;2095;3833;4129;4130;5170;5171;5260;5734</t>
  </si>
  <si>
    <t>191;192;193;194;195;3477;3478;3479;3480;3481;4014;4015;4016;4017;4018;7184;7185;7186;7187;7188;7189;7190;7191;7736;7737;7738;9863;9864;9865;9866;10004;10005;10006;10928;10929</t>
  </si>
  <si>
    <t>191;193;3477;3479;4016;7188;7737;7738;9866;10005;10928</t>
  </si>
  <si>
    <t>sp|P62277|RS13_HUMAN;tr|J3KMX5|J3KMX5_HUMAN;tr|E9PS50|E9PS50_HUMAN</t>
  </si>
  <si>
    <t>sp|P62277|RS13_HUMAN;tr|J3KMX5|J3KMX5_HUMAN</t>
  </si>
  <si>
    <t>10;9;4</t>
  </si>
  <si>
    <t>&gt;sp|P62277|RS13_HUMAN 40S ribosomal protein S13 OS=Homo sapiens OX=9606 GN=RPS13 PE=1 SV=2;&gt;tr|J3KMX5|J3KMX5_HUMAN 40S ribosomal protein S13 OS=Homo sapiens OX=9606 GN=RPS13 PE=1 SV=1</t>
  </si>
  <si>
    <t>151;148;116</t>
  </si>
  <si>
    <t>623;695;696;705;706;708;1087;1285;1483;1936</t>
  </si>
  <si>
    <t>625;697;698;707;708;710;1090;1288;1486;1939</t>
  </si>
  <si>
    <t>1334;1462;1463;1464;1465;1478;1479;1480;1481;1482;1483;1488;2350;2351;2751;2752;2753;2754;3166;3167;4049;4050</t>
  </si>
  <si>
    <t>2493;2494;2704;2705;2706;2707;2708;2709;2710;2711;2712;2713;2714;2715;2716;2717;2718;2719;2720;2721;2722;2723;2724;2725;2738;2739;2740;2741;2742;2743;2744;2745;2746;2747;2748;2749;2753;2754;4528;4529;4530;4531;5250;5251;5252;5253;5970;5971;5972;7551;7552</t>
  </si>
  <si>
    <t>2494;2705;2717;2740;2748;2754;4529;5251;5971;7551</t>
  </si>
  <si>
    <t>sp|P62280|RS11_HUMAN;tr|M0QZC5|M0QZC5_HUMAN;tr|M0R1H5|M0R1H5_HUMAN;tr|M0R1H6|M0R1H6_HUMAN</t>
  </si>
  <si>
    <t>sp|P62280|RS11_HUMAN;tr|M0QZC5|M0QZC5_HUMAN;tr|M0R1H5|M0R1H5_HUMAN</t>
  </si>
  <si>
    <t>8;6;4;2</t>
  </si>
  <si>
    <t>&gt;sp|P62280|RS11_HUMAN 40S ribosomal protein S11 OS=Homo sapiens OX=9606 GN=RPS11 PE=1 SV=3;&gt;tr|M0QZC5|M0QZC5_HUMAN 40S ribosomal protein S11 OS=Homo sapiens OX=9606 GN=RPS11 PE=1 SV=1;&gt;tr|M0R1H5|M0R1H5_HUMAN 40S ribosomal protein S11 OS=Homo sapiens OX=960</t>
  </si>
  <si>
    <t>158;118;79;88</t>
  </si>
  <si>
    <t>295;301;398;406;581;1839;2270;2432</t>
  </si>
  <si>
    <t>297;303;400;408;583;1842;2273;2435</t>
  </si>
  <si>
    <t>618;619;626;863;864;880;881;1264;3842;4772;5251;5252;5253;5254;5255</t>
  </si>
  <si>
    <t>1146;1147;1148;1149;1150;1151;1159;1663;1664;1665;1666;1667;1668;1669;1688;1689;1690;1691;2400;2401;2402;7203;7204;7205;7206;7207;7208;8853;9985;9986;9987;9988;9989;9990;9991;9992;9993;9994;9995;9996</t>
  </si>
  <si>
    <t>1150;1159;1668;1691;2401;7204;8853;9996</t>
  </si>
  <si>
    <t>sp|P62314|SMD1_HUMAN</t>
  </si>
  <si>
    <t>&gt;sp|P62314|SMD1_HUMAN Small nuclear ribonucleoprotein Sm D1 OS=Homo sapiens OX=9606 GN=SNRPD1 PE=1 SV=1</t>
  </si>
  <si>
    <t>sp|P62318|SMD3_HUMAN</t>
  </si>
  <si>
    <t>&gt;sp|P62318|SMD3_HUMAN Small nuclear ribonucleoprotein Sm D3 OS=Homo sapiens OX=9606 GN=SNRPD3 PE=1 SV=1</t>
  </si>
  <si>
    <t>566;2305</t>
  </si>
  <si>
    <t>568;2308</t>
  </si>
  <si>
    <t>1241;4851;4852;4853;4854</t>
  </si>
  <si>
    <t>2374;8976;8977;8978</t>
  </si>
  <si>
    <t>2374;8978</t>
  </si>
  <si>
    <t>sp|P62424|RL7A_HUMAN;tr|Q5T8U3|Q5T8U3_HUMAN;tr|Q5T8U2|Q5T8U2_HUMAN</t>
  </si>
  <si>
    <t>10;7;6</t>
  </si>
  <si>
    <t>&gt;sp|P62424|RL7A_HUMAN 60S ribosomal protein L7a OS=Homo sapiens OX=9606 GN=RPL7A PE=1 SV=2;&gt;tr|Q5T8U3|Q5T8U3_HUMAN 60S ribosomal protein L7a (Fragment) OS=Homo sapiens OX=9606 GN=RPL7A PE=1 SV=1;&gt;tr|Q5T8U2|Q5T8U2_HUMAN 60S ribosomal protein L7a OS=Homo sap</t>
  </si>
  <si>
    <t>266;191;151</t>
  </si>
  <si>
    <t>110;111;647;802;1143;1309;1595;2101;2202;2480</t>
  </si>
  <si>
    <t>110;111;649;804;1146;1312;1598;2104;2205;2483</t>
  </si>
  <si>
    <t>193;194;195;196;197;198;1372;1761;2479;2480;2481;2482;2816;2817;3352;3353;3354;4415;4650;4651;5358</t>
  </si>
  <si>
    <t>343;344;345;346;347;348;349;350;351;352;2552;3448;3449;3450;3451;3452;3453;3454;4796;4797;4798;4799;4800;4801;4802;4803;4804;4805;5364;5365;5366;5367;5368;5369;5370;5371;5372;5373;5374;5375;5376;5377;5378;5379;5380;5381;5382;5383;5384;5385;5386;5387;6278;6279;6280;8193;8562;8563;10193;10194</t>
  </si>
  <si>
    <t>346;349;2552;3454;4802;5372;6279;8193;8563;10193</t>
  </si>
  <si>
    <t>sp|P62701|RS4X_HUMAN;sp|Q8TD47|RS4Y2_HUMAN;tr|C9JEH7|C9JEH7_HUMAN;sp|P22090|RS4Y1_HUMAN</t>
  </si>
  <si>
    <t>sp|P62701|RS4X_HUMAN;sp|Q8TD47|RS4Y2_HUMAN</t>
  </si>
  <si>
    <t>8;4;3;3</t>
  </si>
  <si>
    <t>&gt;sp|P62701|RS4X_HUMAN 40S ribosomal protein S4, X isoform OS=Homo sapiens OX=9606 GN=RPS4X PE=1 SV=2;&gt;sp|Q8TD47|RS4Y2_HUMAN 40S ribosomal protein S4, Y isoform 2 OS=Homo sapiens OX=9606 GN=RPS4Y2 PE=2 SV=3</t>
  </si>
  <si>
    <t>263;263;262;263</t>
  </si>
  <si>
    <t>682;715;1310;1457;2104;2150;2496;2568</t>
  </si>
  <si>
    <t>684;717;1313;1460;2107;2153;2499;2571</t>
  </si>
  <si>
    <t>1438;1439;1440;1515;1516;1517;2818;2819;3117;3118;3119;4421;4519;4520;5396;5547</t>
  </si>
  <si>
    <t>2660;2661;2662;2663;2664;2787;2788;2789;2790;2791;5388;5389;5857;5858;5859;5860;8200;8201;8202;8203;8322;8323;8324;8325;10249;10250;10251;10556;10557</t>
  </si>
  <si>
    <t>2660;2789;5388;5859;8200;8324;10250;10557</t>
  </si>
  <si>
    <t>sp|P62750|RL23A_HUMAN;tr|H7BY10|H7BY10_HUMAN;tr|K7ERT8|K7ERT8_HUMAN;tr|A8MUS3|A8MUS3_HUMAN;tr|K7EMA7|K7EMA7_HUMAN;tr|K7EJV9|K7EJV9_HUMAN</t>
  </si>
  <si>
    <t>6;6;6;6;5;5</t>
  </si>
  <si>
    <t>&gt;sp|P62750|RL23A_HUMAN 60S ribosomal protein L23a OS=Homo sapiens OX=9606 GN=RPL23A PE=1 SV=1;&gt;tr|H7BY10|H7BY10_HUMAN 60S ribosomal protein L23a (Fragment) OS=Homo sapiens OX=9606 GN=RPL23A PE=1 SV=1;&gt;tr|K7ERT8|K7ERT8_HUMAN 60S ribosomal protein L23a (Frag</t>
  </si>
  <si>
    <t>156;158;175;194;70;170</t>
  </si>
  <si>
    <t>585;849;1112;1168;1169;1525</t>
  </si>
  <si>
    <t>587;851;1115;1171;1172;1528</t>
  </si>
  <si>
    <t>1270;1852;2408;2409;2524;2525;2526;2527;2528;2529;3241</t>
  </si>
  <si>
    <t>2407;2408;3585;4667;4668;4864;4865;4866;4867;4868;4869;4870;6077</t>
  </si>
  <si>
    <t>2407;3585;4667;4865;4868;6077</t>
  </si>
  <si>
    <t>sp|P62753|RS6_HUMAN;tr|A2A3R5|A2A3R5_HUMAN;tr|A2A3R7|A2A3R7_HUMAN</t>
  </si>
  <si>
    <t>sp|P62753|RS6_HUMAN;tr|A2A3R5|A2A3R5_HUMAN</t>
  </si>
  <si>
    <t>7;6;1</t>
  </si>
  <si>
    <t>&gt;sp|P62753|RS6_HUMAN 40S ribosomal protein S6 OS=Homo sapiens OX=9606 GN=RPS6 PE=1 SV=1;&gt;tr|A2A3R5|A2A3R5_HUMAN 40S ribosomal protein S6 OS=Homo sapiens OX=9606 GN=RPS6 PE=1 SV=1</t>
  </si>
  <si>
    <t>249;218;91</t>
  </si>
  <si>
    <t>335;1085;1102;1224;1225;1276;1532</t>
  </si>
  <si>
    <t>337;1088;1105;1227;1228;1279;1535</t>
  </si>
  <si>
    <t>687;2347;2348;2393;2653;2654;2655;2737;3249</t>
  </si>
  <si>
    <t>1243;1244;1245;4523;4524;4525;4636;4637;5107;5108;5109;5110;5111;5112;5113;5233;6089;6090;6091</t>
  </si>
  <si>
    <t>1243;4524;4637;5107;5109;5233;6089</t>
  </si>
  <si>
    <t>sp|P62805|H4_HUMAN</t>
  </si>
  <si>
    <t>&gt;sp|P62805|H4_HUMAN Histone H4 OS=Homo sapiens OX=9606 GN=HIST1H4A PE=1 SV=2</t>
  </si>
  <si>
    <t>366;367;996;997;2191;2275;2276;2352</t>
  </si>
  <si>
    <t>368;369;998;999;2194;2278;2279;2355</t>
  </si>
  <si>
    <t>754;755;756;757;758;759;760;761;2152;2153;2154;2155;2156;2157;2158;2159;4618;4619;4620;4621;4779;4780;4781;5069;5070;5071</t>
  </si>
  <si>
    <t>1379;1380;1381;1382;1383;1384;1385;1386;1387;4112;4113;4114;4115;4116;4117;4118;4119;4120;4121;4122;4123;4124;8513;8514;8515;8516;8860;8861;8862;8863;9688;9689;9690</t>
  </si>
  <si>
    <t>1386;1387;4114;4123;8515;8860;8861;9688</t>
  </si>
  <si>
    <t>tr|C9JD32|C9JD32_HUMAN;tr|B9ZVP7|B9ZVP7_HUMAN;tr|J3KT29|J3KT29_HUMAN;sp|P62829|RL23_HUMAN</t>
  </si>
  <si>
    <t>5;5;5;5</t>
  </si>
  <si>
    <t>&gt;tr|C9JD32|C9JD32_HUMAN 60S ribosomal protein L23 (Fragment) OS=Homo sapiens OX=9606 GN=RPL23 PE=1 SV=1;&gt;tr|B9ZVP7|B9ZVP7_HUMAN 60S ribosomal protein L23 OS=Homo sapiens OX=9606 GN=RPL23 PE=1 SV=1;&gt;tr|J3KT29|J3KT29_HUMAN 60S ribosomal protein L23 OS=Homo s</t>
  </si>
  <si>
    <t>91;114;122;140</t>
  </si>
  <si>
    <t>1002;1387;1391;1392;1644</t>
  </si>
  <si>
    <t>1004;1390;1394;1395;1647</t>
  </si>
  <si>
    <t>2171;2172;2975;2980;2981;2982;2983;3460;3461;3462</t>
  </si>
  <si>
    <t>4139;4140;5623;5624;5625;5626;5631;5632;5633;5634;6473;6474</t>
  </si>
  <si>
    <t>4140;5623;5631;5633;6473</t>
  </si>
  <si>
    <t>tr|S4R456|S4R456_HUMAN;tr|K7EM56|K7EM56_HUMAN;tr|A0A0B4J2B4|A0A0B4J2B4_HUMAN;tr|K7EJ78|K7EJ78_HUMAN;tr|S4R417|S4R417_HUMAN;tr|K7EQJ5|K7EQJ5_HUMAN;sp|P62841|RS15_HUMAN;tr|K7ELC2|K7ELC2_HUMAN</t>
  </si>
  <si>
    <t>&gt;tr|S4R456|S4R456_HUMAN 40S ribosomal protein S15 (Fragment) OS=Homo sapiens OX=9606 GN=RPS15 PE=1 SV=1;&gt;tr|K7EM56|K7EM56_HUMAN 40S ribosomal protein S15 OS=Homo sapiens OX=9606 GN=RPS15 PE=1 SV=2;&gt;tr|A0A0B4J2B4|A0A0B4J2B4_HUMAN 40S ribosomal protein S15 O</t>
  </si>
  <si>
    <t>68;112;118;129;135;141;145;152</t>
  </si>
  <si>
    <t>tr|E7ETK0|E7ETK0_HUMAN;tr|A0A2R8Y849|A0A2R8Y849_HUMAN;tr|A0A087WUS0|A0A087WUS0_HUMAN;sp|P62847|RS24_HUMAN;tr|A0A2R8YD14|A0A2R8YD14_HUMAN;tr|A0A2R8Y8A0|A0A2R8Y8A0_HUMAN</t>
  </si>
  <si>
    <t>3;3;3;3;3;2</t>
  </si>
  <si>
    <t>&gt;tr|E7ETK0|E7ETK0_HUMAN 40S ribosomal protein S24 OS=Homo sapiens OX=9606 GN=RPS24 PE=1 SV=1;&gt;tr|A0A2R8Y849|A0A2R8Y849_HUMAN 40S ribosomal protein S24 OS=Homo sapiens OX=9606 GN=RPS24 PE=1 SV=1;&gt;tr|A0A087WUS0|A0A087WUS0_HUMAN 40S ribosomal protein S24 OS=H</t>
  </si>
  <si>
    <t>131;131;132;133;165;90</t>
  </si>
  <si>
    <t>1561;2238;2246</t>
  </si>
  <si>
    <t>1564;2241;2249</t>
  </si>
  <si>
    <t>3291;3292;3293;4705;4725;4726</t>
  </si>
  <si>
    <t>6145;6146;8656;8657;8658;8781;8782</t>
  </si>
  <si>
    <t>6146;8658;8782</t>
  </si>
  <si>
    <t>sp|P62851|RS25_HUMAN</t>
  </si>
  <si>
    <t>&gt;sp|P62851|RS25_HUMAN 40S ribosomal protein S25 OS=Homo sapiens OX=9606 GN=RPS25 PE=1 SV=1</t>
  </si>
  <si>
    <t>23;339;496;1293;1384</t>
  </si>
  <si>
    <t>23;341;498;1296;1387</t>
  </si>
  <si>
    <t>29;30;31;32;692;693;694;695;1030;1031;1032;2765;2766;2767;2768;2971;2972</t>
  </si>
  <si>
    <t>46;47;48;49;50;51;1254;1255;1256;1257;1919;5266;5267;5268;5269;5270;5271;5272;5273;5274;5275;5276;5277;5278;5279;5280;5281;5282;5619</t>
  </si>
  <si>
    <t>48;1254;1919;5281;5619</t>
  </si>
  <si>
    <t>sp|P62854|RS26_HUMAN;sp|Q5JNZ5|RS26L_HUMAN</t>
  </si>
  <si>
    <t>sp|P62854|RS26_HUMAN</t>
  </si>
  <si>
    <t>&gt;sp|P62854|RS26_HUMAN 40S ribosomal protein S26 OS=Homo sapiens OX=9606 GN=RPS26 PE=1 SV=3</t>
  </si>
  <si>
    <t>115;115</t>
  </si>
  <si>
    <t>337;1612;1613</t>
  </si>
  <si>
    <t>339;1615;1616</t>
  </si>
  <si>
    <t>689;690;3381;3382;3383;3384;3385</t>
  </si>
  <si>
    <t>1247;1248;1249;1250;1251;6352;6353;6354;6355;6356;6357;6358;6359;6360;6361</t>
  </si>
  <si>
    <t>1249;6353;6359</t>
  </si>
  <si>
    <t>sp|P62861|RS30_HUMAN;tr|E9PR30|E9PR30_HUMAN</t>
  </si>
  <si>
    <t>&gt;sp|P62861|RS30_HUMAN 40S ribosomal protein S30 OS=Homo sapiens OX=9606 GN=FAU PE=1 SV=1;&gt;tr|E9PR30|E9PR30_HUMAN 40S ribosomal protein S30 OS=Homo sapiens OX=9606 GN=FAU PE=1 SV=1</t>
  </si>
  <si>
    <t>59;98</t>
  </si>
  <si>
    <t>618;619;1847</t>
  </si>
  <si>
    <t>620;621;1850</t>
  </si>
  <si>
    <t>1324;1325;1326;1327;1328;3851</t>
  </si>
  <si>
    <t>2480;2481;2482;2483;2484;7220</t>
  </si>
  <si>
    <t>2481;2484;7220</t>
  </si>
  <si>
    <t>tr|C9JZN1|C9JZN1_HUMAN;tr|C9JIS1|C9JIS1_HUMAN;tr|C9JXA5|C9JXA5_HUMAN;sp|P62879|GBB2_HUMAN;tr|C9JD14|C9JD14_HUMAN;tr|B1AKQ8|B1AKQ8_HUMAN;tr|F6X3N5|F6X3N5_HUMAN;tr|F6UT28|F6UT28_HUMAN;tr|E7EP32|E7EP32_HUMAN;sp|Q9HAV0|GBB4_HUMAN;sp|P62873|GBB1_HUMAN</t>
  </si>
  <si>
    <t>&gt;tr|C9JZN1|C9JZN1_HUMAN Guanine nucleotide-binding protein G(I)/G(S)/G(T) subunit beta-2 (Fragment) OS=Homo sapiens OX=9606 GN=GNB2 PE=1 SV=1;&gt;tr|C9JIS1|C9JIS1_HUMAN Guanine nucleotide-binding protein G(I)/G(S)/G(T) subunit beta-2 (Fragment) OS=Homo sapien</t>
  </si>
  <si>
    <t>152;232;251;340;79;107;163;165;296;340;340</t>
  </si>
  <si>
    <t>1050;1887</t>
  </si>
  <si>
    <t>1052;1890</t>
  </si>
  <si>
    <t>2267;3931</t>
  </si>
  <si>
    <t>4334;7351</t>
  </si>
  <si>
    <t>tr|E5RI99|E5RI99_HUMAN;sp|P62888|RL30_HUMAN;tr|E5RJH3|E5RJH3_HUMAN;tr|A0A0C4DH44|A0A0C4DH44_HUMAN</t>
  </si>
  <si>
    <t>tr|E5RI99|E5RI99_HUMAN;sp|P62888|RL30_HUMAN;tr|E5RJH3|E5RJH3_HUMAN</t>
  </si>
  <si>
    <t>4;4;2;1</t>
  </si>
  <si>
    <t>&gt;tr|E5RI99|E5RI99_HUMAN 60S ribosomal protein L30 (Fragment) OS=Homo sapiens OX=9606 GN=RPL30 PE=1 SV=1;&gt;sp|P62888|RL30_HUMAN 60S ribosomal protein L30 OS=Homo sapiens OX=9606 GN=RPL30 PE=1 SV=2;&gt;tr|E5RJH3|E5RJH3_HUMAN 60S ribosomal protein L30 OS=Homo sap</t>
  </si>
  <si>
    <t>114;115;56;96</t>
  </si>
  <si>
    <t>1127;1500;1885;2664</t>
  </si>
  <si>
    <t>1130;1503;1888;2667</t>
  </si>
  <si>
    <t>2432;2433;3200;3929;5747</t>
  </si>
  <si>
    <t>4699;4700;4701;4702;4703;6014;6015;6016;7347;7348;7349;10944</t>
  </si>
  <si>
    <t>4702;6016;7348;10944</t>
  </si>
  <si>
    <t>sp|Q59GN2|R39L5_HUMAN;sp|P62891|RL39_HUMAN</t>
  </si>
  <si>
    <t>&gt;sp|Q59GN2|R39L5_HUMAN Putative 60S ribosomal protein L39-like 5 OS=Homo sapiens OX=9606 GN=RPL39P5 PE=5 SV=2;&gt;sp|P62891|RL39_HUMAN 60S ribosomal protein L39 OS=Homo sapiens OX=9606 GN=RPL39 PE=1 SV=2</t>
  </si>
  <si>
    <t>51;51</t>
  </si>
  <si>
    <t>3748;3749</t>
  </si>
  <si>
    <t>7052;7053;7054</t>
  </si>
  <si>
    <t>tr|H7C2W9|H7C2W9_HUMAN;tr|C9JU56|C9JU56_HUMAN;tr|B7Z4E3|B7Z4E3_HUMAN;sp|P62899|RL31_HUMAN;tr|B7Z4C8|B7Z4C8_HUMAN;tr|B8ZZK4|B8ZZK4_HUMAN</t>
  </si>
  <si>
    <t>&gt;tr|H7C2W9|H7C2W9_HUMAN 60S ribosomal protein L31 (Fragment) OS=Homo sapiens OX=9606 GN=RPL31 PE=1 SV=1;&gt;tr|C9JU56|C9JU56_HUMAN 60S ribosomal protein L31 (Fragment) OS=Homo sapiens OX=9606 GN=RPL31 PE=1 SV=1;&gt;tr|B7Z4E3|B7Z4E3_HUMAN cDNA FLJ58908, highly si</t>
  </si>
  <si>
    <t>108;115;120;125;130;79</t>
  </si>
  <si>
    <t>501;1592;1875</t>
  </si>
  <si>
    <t>503;1595;1878</t>
  </si>
  <si>
    <t>1040;1041;3349;3909;3910;3911;3912</t>
  </si>
  <si>
    <t>1934;6274;6275;7319;7320;7321</t>
  </si>
  <si>
    <t>1934;6274;7320</t>
  </si>
  <si>
    <t>sp|P62906|RL10A_HUMAN</t>
  </si>
  <si>
    <t>&gt;sp|P62906|RL10A_HUMAN 60S ribosomal protein L10a OS=Homo sapiens OX=9606 GN=RPL10A PE=1 SV=2</t>
  </si>
  <si>
    <t>91;264;265;379;380;929;1145;2505;2572</t>
  </si>
  <si>
    <t>91;266;267;381;382;931;1148;2508;2575</t>
  </si>
  <si>
    <t>144;145;543;544;819;820;821;2023;2484;2485;2486;5422;5423;5552</t>
  </si>
  <si>
    <t>210;211;212;999;1000;1001;1002;1003;1597;1598;1599;1600;1601;1602;1603;3888;3889;4808;4809;4810;4811;4812;4813;4814;4815;10336;10337;10338;10561;10562</t>
  </si>
  <si>
    <t>211;1000;1002;1597;1603;3888;4811;10337;10561</t>
  </si>
  <si>
    <t>tr|Q5VVC8|Q5VVC8_HUMAN;sp|P62913|RL11_HUMAN</t>
  </si>
  <si>
    <t>&gt;tr|Q5VVC8|Q5VVC8_HUMAN 60S ribosomal protein L11 OS=Homo sapiens OX=9606 GN=RPL11 PE=1 SV=2;&gt;sp|P62913|RL11_HUMAN 60S ribosomal protein L11 OS=Homo sapiens OX=9606 GN=RPL11 PE=1 SV=2</t>
  </si>
  <si>
    <t>167;178</t>
  </si>
  <si>
    <t>21;2420;2554;2573</t>
  </si>
  <si>
    <t>21;2423;2557;2576</t>
  </si>
  <si>
    <t>27;5227;5228;5229;5230;5231;5232;5233;5527;5528;5553;5554;5555</t>
  </si>
  <si>
    <t>42;9955;9956;9957;9958;9959;9960;9961;10525;10526;10527;10528;10529;10530;10563;10564;10565;10566</t>
  </si>
  <si>
    <t>42;9959;10530;10566</t>
  </si>
  <si>
    <t>tr|E9PKZ0|E9PKZ0_HUMAN;sp|P62917|RL8_HUMAN;tr|G3V1A1|G3V1A1_HUMAN;tr|E9PKU4|E9PKU4_HUMAN;tr|E9PP36|E9PP36_HUMAN</t>
  </si>
  <si>
    <t>tr|E9PKZ0|E9PKZ0_HUMAN;sp|P62917|RL8_HUMAN;tr|G3V1A1|G3V1A1_HUMAN;tr|E9PKU4|E9PKU4_HUMAN</t>
  </si>
  <si>
    <t>8;8;6;6;3</t>
  </si>
  <si>
    <t>&gt;tr|E9PKZ0|E9PKZ0_HUMAN 60S ribosomal protein L8 (Fragment) OS=Homo sapiens OX=9606 GN=RPL8 PE=1 SV=1;&gt;sp|P62917|RL8_HUMAN 60S ribosomal protein L8 OS=Homo sapiens OX=9606 GN=RPL8 PE=1 SV=2;&gt;tr|G3V1A1|G3V1A1_HUMAN 60S ribosomal protein L8 OS=Homo sapiens O</t>
  </si>
  <si>
    <t>205;257;167;235;148</t>
  </si>
  <si>
    <t>233;234;285;286;687;1434;2528;2529</t>
  </si>
  <si>
    <t>235;236;287;288;689;1437;2531;2532</t>
  </si>
  <si>
    <t>480;481;482;483;601;602;603;604;605;606;607;1450;1451;3070;3071;5463;5464;5465</t>
  </si>
  <si>
    <t>889;890;891;892;893;894;895;896;897;898;899;900;1121;1122;1123;1124;1125;1126;1127;1128;1129;1130;1131;1132;1133;2682;2683;2684;2685;2686;2687;2688;2689;2690;2691;2692;5794;5795;5796;5797;5798;5799;10410;10411;10412;10413;10414;10415;10416;10417;10418</t>
  </si>
  <si>
    <t>890;897;1121;1129;2686;5795;10414;10417</t>
  </si>
  <si>
    <t>tr|A0A087X253|A0A087X253_HUMAN;sp|P63010|AP2B1_HUMAN;tr|A0A087WYD1|A0A087WYD1_HUMAN;tr|A0A087WU93|A0A087WU93_HUMAN;tr|A0A087WZQ6|A0A087WZQ6_HUMAN;tr|C9J1E7|C9J1E7_HUMAN;sp|Q10567|AP1B1_HUMAN</t>
  </si>
  <si>
    <t>tr|A0A087X253|A0A087X253_HUMAN;sp|P63010|AP2B1_HUMAN</t>
  </si>
  <si>
    <t>5;5;2;2;2;1;1</t>
  </si>
  <si>
    <t>913;937;639;663;677;578;949</t>
  </si>
  <si>
    <t>289;1360;1417;1608;1823</t>
  </si>
  <si>
    <t>291;1363;1420;1611;1826</t>
  </si>
  <si>
    <t>610;2930;3034;3375;3818</t>
  </si>
  <si>
    <t>1138;1139;5567;5568;5569;5570;5693;6339;7161</t>
  </si>
  <si>
    <t>1138;5568;5693;6339;7161</t>
  </si>
  <si>
    <t>sp|P63092|GNAS2_HUMAN;sp|Q5JWF2|GNAS1_HUMAN;tr|S4R3E3|S4R3E3_HUMAN</t>
  </si>
  <si>
    <t>&gt;sp|P63092|GNAS2_HUMAN Guanine nucleotide-binding protein G(s) subunit alpha isoforms short OS=Homo sapiens OX=9606 GN=GNAS PE=1 SV=1;&gt;sp|Q5JWF2|GNAS1_HUMAN Guanine nucleotide-binding protein G(s) subunit alpha isoforms XLas OS=Homo sapiens OX=9606 GN=GNAS</t>
  </si>
  <si>
    <t>394;1037;160</t>
  </si>
  <si>
    <t>1342;1702</t>
  </si>
  <si>
    <t>1345;1705</t>
  </si>
  <si>
    <t>2890;2891;2892;2893;3581</t>
  </si>
  <si>
    <t>5488;5489;5490;5491;5492;6665</t>
  </si>
  <si>
    <t>5489;6665</t>
  </si>
  <si>
    <t>sp|P63173|RL38_HUMAN;tr|J3KT73|J3KT73_HUMAN;tr|J3QL01|J3QL01_HUMAN;tr|J3KSP2|J3KSP2_HUMAN</t>
  </si>
  <si>
    <t>sp|P63173|RL38_HUMAN;tr|J3KT73|J3KT73_HUMAN;tr|J3QL01|J3QL01_HUMAN</t>
  </si>
  <si>
    <t>5;3;3;1</t>
  </si>
  <si>
    <t>&gt;sp|P63173|RL38_HUMAN 60S ribosomal protein L38 OS=Homo sapiens OX=9606 GN=RPL38 PE=1 SV=2;&gt;tr|J3KT73|J3KT73_HUMAN 60S ribosomal protein L38 OS=Homo sapiens OX=9606 GN=RPL38 PE=1 SV=1;&gt;tr|J3QL01|J3QL01_HUMAN 60S ribosomal protein L38 OS=Homo sapiens OX=960</t>
  </si>
  <si>
    <t>70;64;67;21</t>
  </si>
  <si>
    <t>1091;1306;1805;2625;2626</t>
  </si>
  <si>
    <t>1094;1309;1808;2628;2629</t>
  </si>
  <si>
    <t>2363;2364;2365;2366;2810;2811;2812;2813;3780;5669;5670</t>
  </si>
  <si>
    <t>4563;4564;4565;4566;4567;4568;4569;4570;5357;5358;5359;5360;7097;7098;7099;7100;7101;7102;7103;7104;10793;10794;10795;10796</t>
  </si>
  <si>
    <t>4564;5358;7101;10793;10795</t>
  </si>
  <si>
    <t>tr|Q8WVC2|Q8WVC2_HUMAN;sp|P63220|RS21_HUMAN;tr|Q9BYK2|Q9BYK2_HUMAN;tr|Q9BYK1|Q9BYK1_HUMAN</t>
  </si>
  <si>
    <t>&gt;tr|Q8WVC2|Q8WVC2_HUMAN 40S ribosomal protein S21 OS=Homo sapiens OX=9606 GN=RPS21 PE=1 SV=1;&gt;sp|P63220|RS21_HUMAN 40S ribosomal protein S21 OS=Homo sapiens OX=9606 GN=RPS21 PE=1 SV=1;&gt;tr|Q9BYK2|Q9BYK2_HUMAN 40S ribosomal protein S21 OS=Homo sapiens OX=960</t>
  </si>
  <si>
    <t>81;83;66;90</t>
  </si>
  <si>
    <t>1543;1568;1569</t>
  </si>
  <si>
    <t>1546;1571;1572</t>
  </si>
  <si>
    <t>3267;3307;3308</t>
  </si>
  <si>
    <t>6112;6113;6178;6179;6180;6181;6182;6183;6184;6185;6186;6187</t>
  </si>
  <si>
    <t>6113;6182;6184</t>
  </si>
  <si>
    <t>sp|P63244|RACK1_HUMAN;tr|J3KPE3|J3KPE3_HUMAN;tr|H0YAF8|H0YAF8_HUMAN;tr|D6RHH4|D6RHH4_HUMAN;tr|D6RAU2|D6RAU2_HUMAN;tr|E9PD14|E9PD14_HUMAN;tr|D6RAC2|D6RAC2_HUMAN;tr|H0Y8W2|H0Y8W2_HUMAN;tr|D6RFX4|D6RFX4_HUMAN;tr|D6RFZ9|D6RFZ9_HUMAN;tr|D6R9Z1|D6R9Z1_HUMAN;tr|D6R9L0|D6R9L0_HUMAN;tr|D6REE5|D6REE5_HUMAN;tr|H0YAM7|H0YAM7_HUMAN;tr|D6RBD0|D6RBD0_HUMAN;tr|D6RGK8|D6RGK8_HUMAN;tr|D6RF23|D6RF23_HUMAN;tr|D6R909|D6R909_HUMAN;tr|H0Y9P0|H0Y9P0_HUMAN;tr|H0Y8R5|H0Y8R5_HUMAN;tr|D6RHJ5|D6RHJ5_HUMAN;tr|D6RDI0|D6RDI0_HUMAN</t>
  </si>
  <si>
    <t>sp|P63244|RACK1_HUMAN;tr|J3KPE3|J3KPE3_HUMAN;tr|H0YAF8|H0YAF8_HUMAN;tr|D6RHH4|D6RHH4_HUMAN;tr|D6RAU2|D6RAU2_HUMAN;tr|E9PD14|E9PD14_HUMAN;tr|D6RAC2|D6RAC2_HUMAN;tr|H0Y8W2|H0Y8W2_HUMAN;tr|D6RFX4|D6RFX4_HUMAN;tr|D6RFZ9|D6RFZ9_HUMAN;tr|D6R9Z1|D6R9Z1_HUMAN;tr|D6R9L0|D6R9L0_HUMAN;tr|D6REE5|D6REE5_HUMAN;tr|H0YAM7|H0YAM7_HUMAN</t>
  </si>
  <si>
    <t>14;11;10;10;9;9;9;9;8;8;8;8;8;7;5;4;4;4;3;3;2;1</t>
  </si>
  <si>
    <t>&gt;sp|P63244|RACK1_HUMAN Receptor of activated protein C kinase 1 OS=Homo sapiens OX=9606 GN=RACK1 PE=1 SV=3;&gt;tr|J3KPE3|J3KPE3_HUMAN Receptor of-activated protein C kinase 1 OS=Homo sapiens OX=9606 GN=RACK1 PE=1 SV=1;&gt;tr|H0YAF8|H0YAF8_HUMAN Receptor of-activ</t>
  </si>
  <si>
    <t>317;273;198;233;147;153;269;274;194;197;236;300;321;247;160;71;101;116;83;138;86;39</t>
  </si>
  <si>
    <t>315;325;340;390;391;910;1047;1482;1522;1523;1524;2119;2541;2668</t>
  </si>
  <si>
    <t>True;True;True;True;True;True;True;True;True;True;True;True;True;True</t>
  </si>
  <si>
    <t>317;327;342;392;393;912;1049;1485;1525;1526;1527;2122;2544;2671</t>
  </si>
  <si>
    <t>654;655;673;696;842;843;844;845;846;847;848;1978;1979;2255;2256;2257;3164;3165;3235;3236;3237;3238;3239;3240;4447;4448;4449;4450;4451;4452;5489;5490;5491;5492;5752</t>
  </si>
  <si>
    <t>1196;1197;1219;1220;1258;1259;1260;1261;1634;1635;1636;1637;1638;1639;1640;3802;3803;3804;4250;4251;4252;5965;5966;5967;5968;5969;6070;6071;6072;6073;6074;6075;6076;8243;8244;8245;8246;10447;10448;10449;10450;10957</t>
  </si>
  <si>
    <t>1196;1219;1259;1638;1640;3804;4251;5967;6072;6073;6076;8245;10448;10957</t>
  </si>
  <si>
    <t>sp|P63261|ACTG_HUMAN;tr|I3L3I0|I3L3I0_HUMAN;tr|I3L1U9|I3L1U9_HUMAN;tr|I3L4N8|I3L4N8_HUMAN;tr|A0A2R8YFE2|A0A2R8YFE2_HUMAN;tr|A0A2R8YEA7|A0A2R8YEA7_HUMAN;tr|I3L3R2|I3L3R2_HUMAN;tr|J3KT65|J3KT65_HUMAN;sp|A5A3E0|POTEF_HUMAN;tr|K7EM38|K7EM38_HUMAN</t>
  </si>
  <si>
    <t>sp|P63261|ACTG_HUMAN;tr|I3L3I0|I3L3I0_HUMAN;tr|I3L1U9|I3L1U9_HUMAN;tr|I3L4N8|I3L4N8_HUMAN</t>
  </si>
  <si>
    <t>26;15;15;15;8;8;8;8;8;7</t>
  </si>
  <si>
    <t>1;1;1;1;0;0;1;1;0;1</t>
  </si>
  <si>
    <t>&gt;sp|P63261|ACTG_HUMAN Actin, cytoplasmic 2 OS=Homo sapiens OX=9606 GN=ACTG1 PE=1 SV=1;&gt;tr|I3L3I0|I3L3I0_HUMAN Actin, cytoplasmic 2 (Fragment) OS=Homo sapiens OX=9606 GN=ACTG1 PE=1 SV=1;&gt;tr|I3L1U9|I3L1U9_HUMAN Actin, cytoplasmic 2 (Fragment) OS=Homo sapiens</t>
  </si>
  <si>
    <t>375;214;214;241;79;157;164;198;1075;133</t>
  </si>
  <si>
    <t>84;85;270;271;356;361;420;437;438;757;758;759;885;915;916;945;1048;1071;1193;1567;1722;1723;2075;2240;2303;2304</t>
  </si>
  <si>
    <t>False;False;False;False;False;False;True;False;False;False;False;False;False;False;False;False;False;False;False;False;False;False;False;False;False;False</t>
  </si>
  <si>
    <t>84;85;272;273;358;363;422;439;440;759;760;761;887;917;918;947;1050;1074;1196;1570;1725;1726;2078;2243;2306;2307</t>
  </si>
  <si>
    <t>133;134;135;136;137;549;550;551;552;553;554;555;556;557;558;559;560;561;562;563;564;565;566;567;568;569;570;571;572;573;574;575;716;717;718;719;720;721;722;723;724;725;732;733;734;735;736;737;738;739;740;741;742;743;744;745;746;747;898;922;923;924;925;926;927;928;929;930;931;932;933;934;935;936;937;938;1586;1587;1588;1589;1590;1591;1592;1593;1594;1595;1596;1597;1598;1599;1600;1601;1602;1603;1604;1605;1606;1607;1608;1609;1610;1611;1612;1613;1614;1615;1922;1923;1924;1925;1992;1993;1994;1995;1996;1997;2053;2054;2055;2056;2258;2259;2260;2261;2262;2263;2264;2265;2319;2320;2321;2322;2584;2585;2586;2587;2588;2589;2590;2591;3300;3301;3302;3303;3304;3305;3306;3615;3616;3617;3618;3619;3620;3621;4345;4346;4347;4348;4349;4350;4351;4352;4353;4354;4355;4356;4357;4358;4359;4360;4361;4362;4363;4364;4365;4707;4708;4709;4710;4711;4712;4713;4714;4715;4716;4717;4830;4831;4832;4833;4834;4835;4836;4837;4838;4839;4840;4841;4842;4843;4844;4845;4846;4847;4848;4849;4850</t>
  </si>
  <si>
    <t>196;197;198;199;1009;1010;1011;1012;1013;1014;1015;1016;1017;1018;1019;1020;1021;1022;1023;1024;1025;1026;1027;1028;1029;1030;1031;1032;1033;1034;1035;1036;1037;1038;1039;1040;1041;1042;1043;1044;1045;1046;1047;1048;1049;1050;1051;1052;1053;1054;1055;1056;1057;1058;1059;1060;1061;1062;1063;1064;1065;1066;1067;1068;1069;1070;1071;1072;1073;1074;1075;1076;1077;1078;1079;1080;1081;1082;1083;1084;1085;1086;1087;1088;1089;1090;1091;1092;1282;1283;1284;1285;1286;1287;1288;1289;1290;1291;1292;1293;1294;1295;1296;1297;1298;1299;1300;1301;1302;1303;1319;1320;1321;1322;1323;1324;1325;1326;1327;1328;1329;1330;1331;1332;1333;1334;1335;1336;1337;1338;1339;1340;1341;1342;1343;1344;1345;1346;1347;1348;1349;1350;1351;1352;1353;1354;1355;1356;1357;1358;1359;1360;1361;1362;1363;1364;1365;1366;1367;1368;1369;1712;1737;1738;1739;1740;1741;1742;1743;1744;1745;1746;1747;1748;1749;1750;1751;1752;1753;1754;1755;1756;1757;1758;1759;1760;1761;1762;1763;1764;1765;1766;1767;1768;2893;2894;2895;2896;2897;2898;2899;2900;2901;2902;2903;2904;2905;2906;2907;2908;2909;2910;2911;2912;2913;2914;2915;2916;2917;2918;2919;2920;2921;2922;2923;2924;2925;2926;2927;2928;2929;2930;2931;2932;2933;2934;2935;2936;2937;2938;2939;2940;2941;2942;2943;2944;2945;2946;2947;2948;2949;2950;2951;2952;2953;2954;2955;2956;2957;2958;2959;2960;2961;2962;2963;2964;2965;2966;2967;2968;2969;2970;2971;2972;2973;2974;3718;3719;3720;3721;3826;3827;3828;3829;3830;3831;3832;3833;3834;3835;3836;3837;3838;3839;3840;3841;3842;3843;3844;3845;3846;3847;3848;3849;3850;3851;3852;3930;3931;3932;3933;3934;3935;4253;4254;4255;4256;4257;4258;4259;4260;4261;4262;4263;4264;4265;4266;4267;4268;4269;4270;4271;4272;4273;4274;4275;4276;4277;4278;4279;4280;4281;4282;4283;4284;4285;4286;4287;4288;4289;4290;4291;4292;4293;4294;4295;4296;4297;4298;4299;4300;4301;4302;4303;4304;4305;4306;4307;4308;4309;4310;4311;4312;4313;4314;4315;4316;4317;4318;4319;4320;4321;4322;4323;4324;4325;4326;4327;4328;4329;4330;4331;4332;4442;4443;4444;4445;4446;4447;4448;4449;4450;4451;4452;4453;4454;4455;4456;4457;4458;4459;4460;4461;4462;4463;4464;4465;4466;4958;4959;4960;4961;4962;4963;4964;4965;4966;4967;4968;4969;4970;4971;4972;4973;4974;4975;4976;4977;4978;4979;4980;4981;4982;4983;4984;4985;4986;4987;4988;4989;4990;4991;4992;4993;4994;4995;4996;4997;4998;4999;5000;5001;6155;6156;6157;6158;6159;6160;6161;6162;6163;6164;6165;6166;6167;6168;6169;6170;6171;6172;6173;6174;6175;6176;6177;6713;6714;6715;6716;6717;6718;6719;6720;6721;6722;6723;6724;6725;6726;6727;6728;6729;6730;6731;6732;6733;6734;6735;6736;6737;6738;6739;6740;6741;6742;8066;8067;8068;8069;8070;8071;8072;8073;8074;8075;8076;8077;8078;8079;8080;8081;8082;8083;8084;8085;8086;8087;8088;8089;8090;8091;8092;8093;8094;8095;8096;8097;8098;8099;8100;8101;8102;8103;8104;8105;8106;8107;8108;8109;8110;8111;8112;8113;8114;8115;8116;8117;8118;8119;8120;8121;8122;8123;8124;8125;8660;8661;8662;8663;8664;8665;8666;8667;8668;8669;8670;8671;8672;8673;8674;8675;8676;8677;8678;8679;8680;8681;8682;8683;8684;8685;8686;8687;8688;8689;8690;8691;8692;8693;8694;8695;8696;8697;8698;8699;8700;8701;8702;8703;8704;8705;8706;8707;8708;8709;8710;8711;8712;8713;8714;8715;8716;8717;8718;8719;8720;8721;8722;8723;8724;8725;8726;8727;8728;8729;8730;8731;8732;8733;8734;8735;8736;8737;8738;8739;8740;8741;8742;8743;8744;8745;8746;8747;8748;8749;8750;8751;8752;8753;8754;8755;8756;8757;8758;8759;8760;8761;8762;8763;8764;8765;8766;8767;8768;8769;8939;8940;8941;8942;8943;8944;8945;8946;8947;8948;8949;8950;8951;8952;8953;8954;8955;8956;8957;8958;8959;8960;8961;8962;8963;8964;8965;8966;8967;8968;8969;8970;8971;8972;8973;8974;8975</t>
  </si>
  <si>
    <t>197;198;1012;1090;1302;1336;1712;1744;1768;2894;2948;2957;3720;3830;3844;3931;4262;4454;4985;6165;6726;6732;8125;8671;8944;8973</t>
  </si>
  <si>
    <t>sp|P67809|YBOX1_HUMAN;tr|H0Y449|H0Y449_HUMAN</t>
  </si>
  <si>
    <t>&gt;sp|P67809|YBOX1_HUMAN Nuclease-sensitive element-binding protein 1 OS=Homo sapiens OX=9606 GN=YBX1 PE=1 SV=3;&gt;tr|H0Y449|H0Y449_HUMAN Nuclease-sensitive element-binding protein 1 (Fragment) OS=Homo sapiens OX=9606 GN=YBX1 PE=1 SV=1</t>
  </si>
  <si>
    <t>324;374</t>
  </si>
  <si>
    <t>2502;2503</t>
  </si>
  <si>
    <t>sp|P67936|TPM4_HUMAN;tr|A0A2R8Y5V9|A0A2R8Y5V9_HUMAN;tr|A0A2R8YGX3|A0A2R8YGX3_HUMAN</t>
  </si>
  <si>
    <t>14;13;12</t>
  </si>
  <si>
    <t xml:space="preserve">&gt;sp|P67936|TPM4_HUMAN Tropomyosin alpha-4 chain OS=Homo sapiens OX=9606 GN=TPM4 PE=1 SV=3;&gt;tr|A0A2R8Y5V9|A0A2R8Y5V9_HUMAN Tropomyosin alpha-4 chain OS=Homo sapiens OX=9606 GN=TPM4 PE=1 SV=1;&gt;tr|A0A2R8YGX3|A0A2R8YGX3_HUMAN Tropomyosin alpha-4 chain OS=Homo </t>
  </si>
  <si>
    <t>248;248;183</t>
  </si>
  <si>
    <t>779;970;973;974;1093;1109;1110;1182;1183;1357;1501;1502;1855;2142</t>
  </si>
  <si>
    <t>False;True;False;False;True;False;False;False;False;False;False;False;False;False</t>
  </si>
  <si>
    <t>781;972;975;976;1096;1112;1113;1185;1186;1360;1504;1505;1858;2145</t>
  </si>
  <si>
    <t>1673;1674;1675;2098;2102;2103;2104;2105;2106;2107;2108;2371;2400;2401;2402;2564;2565;2566;2567;2927;3201;3202;3877;3878;4504</t>
  </si>
  <si>
    <t>3230;3231;3232;4022;4023;4027;4028;4029;4030;4031;4032;4033;4576;4649;4650;4651;4936;4937;4938;4939;4940;4941;4942;5563;5564;6017;6018;6019;7270;7271;7272;7273;8305</t>
  </si>
  <si>
    <t>3230;4023;4027;4032;4576;4649;4651;4939;4941;5564;6017;6019;7271;8305</t>
  </si>
  <si>
    <t>sp|P68032|ACTC_HUMAN;sp|P62736|ACTA_HUMAN;sp|P68133|ACTS_HUMAN;sp|P63267|ACTH_HUMAN;tr|A6NL76|A6NL76_HUMAN;tr|C9JFL5|C9JFL5_HUMAN;tr|F6UVQ4|F6UVQ4_HUMAN;tr|F6QUT6|F6QUT6_HUMAN;tr|F8WB63|F8WB63_HUMAN;tr|B8ZZJ2|B8ZZJ2_HUMAN;tr|F8WCH0|F8WCH0_HUMAN</t>
  </si>
  <si>
    <t>sp|P68032|ACTC_HUMAN;sp|P62736|ACTA_HUMAN;sp|P68133|ACTS_HUMAN;sp|P63267|ACTH_HUMAN;tr|A6NL76|A6NL76_HUMAN</t>
  </si>
  <si>
    <t>25;24;23;22;16;7;7;7;6;6;4</t>
  </si>
  <si>
    <t>11;11;9;9;5;3;3;3;2;2;0</t>
  </si>
  <si>
    <t>&gt;sp|P68032|ACTC_HUMAN Actin, alpha cardiac muscle 1 OS=Homo sapiens OX=9606 GN=ACTC1 PE=1 SV=1;&gt;sp|P62736|ACTA_HUMAN Actin, aortic smooth muscle OS=Homo sapiens OX=9606 GN=ACTA2 PE=1 SV=1;&gt;sp|P68133|ACTS_HUMAN Actin, alpha skeletal muscle OS=Homo sapiens O</t>
  </si>
  <si>
    <t>377;377;377;376;254;144;151;151;105;119;52</t>
  </si>
  <si>
    <t>84;85;270;271;356;360;437;438;681;760;761;762;885;915;916;1048;1069;1193;1567;1720;1721;2075;2239;2302;2636</t>
  </si>
  <si>
    <t>False;False;False;False;False;True;False;False;True;True;True;True;False;False;False;False;True;False;False;True;True;False;True;True;True</t>
  </si>
  <si>
    <t>84;85;272;273;358;362;439;440;683;762;763;764;887;917;918;1050;1071;1072;1196;1570;1723;1724;2078;2242;2305;2639</t>
  </si>
  <si>
    <t>133;134;135;136;137;549;550;551;552;553;554;555;556;557;558;559;560;561;562;563;564;565;566;567;568;569;570;571;572;573;574;575;716;717;718;719;720;721;722;723;724;725;729;730;731;922;923;924;925;926;927;928;929;930;931;932;933;934;935;936;937;938;1436;1437;1616;1617;1618;1619;1620;1621;1622;1922;1923;1924;1925;1992;1993;1994;1995;1996;1997;2258;2259;2260;2261;2262;2263;2264;2265;2315;2316;2317;2584;2585;2586;2587;2588;2589;2590;2591;3300;3301;3302;3303;3304;3305;3306;3612;3613;3614;4345;4346;4347;4348;4349;4350;4351;4352;4353;4354;4355;4356;4357;4358;4359;4360;4361;4362;4363;4364;4365;4706;4823;4824;4825;4826;4827;4828;4829;5690;5691;5692;5693;5694</t>
  </si>
  <si>
    <t>196;197;198;199;1009;1010;1011;1012;1013;1014;1015;1016;1017;1018;1019;1020;1021;1022;1023;1024;1025;1026;1027;1028;1029;1030;1031;1032;1033;1034;1035;1036;1037;1038;1039;1040;1041;1042;1043;1044;1045;1046;1047;1048;1049;1050;1051;1052;1053;1054;1055;1056;1057;1058;1059;1060;1061;1062;1063;1064;1065;1066;1067;1068;1069;1070;1071;1072;1073;1074;1075;1076;1077;1078;1079;1080;1081;1082;1083;1084;1085;1086;1087;1088;1089;1090;1091;1092;1282;1283;1284;1285;1286;1287;1288;1289;1290;1291;1292;1293;1294;1295;1296;1297;1298;1299;1300;1301;1302;1303;1308;1309;1310;1311;1312;1313;1314;1315;1316;1317;1318;1737;1738;1739;1740;1741;1742;1743;1744;1745;1746;1747;1748;1749;1750;1751;1752;1753;1754;1755;1756;1757;1758;1759;1760;1761;1762;1763;1764;1765;1766;1767;1768;2649;2650;2651;2652;2653;2654;2655;2656;2657;2658;2659;2975;2976;2977;2978;2979;2980;2981;2982;2983;3718;3719;3720;3721;3826;3827;3828;3829;3830;3831;3832;3833;3834;3835;3836;3837;3838;3839;3840;3841;3842;3843;3844;3845;3846;3847;3848;3849;3850;3851;3852;4253;4254;4255;4256;4257;4258;4259;4260;4261;4262;4263;4264;4265;4266;4267;4268;4269;4270;4271;4272;4273;4274;4275;4276;4277;4278;4279;4280;4281;4282;4283;4284;4285;4286;4287;4288;4289;4290;4291;4292;4293;4294;4295;4296;4297;4298;4299;4300;4301;4302;4303;4304;4305;4306;4307;4308;4309;4310;4311;4312;4313;4314;4315;4316;4317;4318;4319;4320;4321;4322;4323;4324;4325;4326;4327;4328;4329;4330;4331;4332;4436;4437;4438;4439;4958;4959;4960;4961;4962;4963;4964;4965;4966;4967;4968;4969;4970;4971;4972;4973;4974;4975;4976;4977;4978;4979;4980;4981;4982;4983;4984;4985;4986;4987;4988;4989;4990;4991;4992;4993;4994;4995;4996;4997;4998;4999;5000;5001;6155;6156;6157;6158;6159;6160;6161;6162;6163;6164;6165;6166;6167;6168;6169;6170;6171;6172;6173;6174;6175;6176;6177;6708;6709;6710;6711;6712;8066;8067;8068;8069;8070;8071;8072;8073;8074;8075;8076;8077;8078;8079;8080;8081;8082;8083;8084;8085;8086;8087;8088;8089;8090;8091;8092;8093;8094;8095;8096;8097;8098;8099;8100;8101;8102;8103;8104;8105;8106;8107;8108;8109;8110;8111;8112;8113;8114;8115;8116;8117;8118;8119;8120;8121;8122;8123;8124;8125;8659;8929;8930;8931;8932;8933;8934;8935;8936;8937;8938;10826;10827;10828;10829;10830;10831;10832;10833;10834;10835;10836;10837;10838;10839;10840;10841;10842;10843;10844;10845;10846;10847;10848;10849;10850;10851;10852</t>
  </si>
  <si>
    <t>197;198;1012;1090;1302;1316;1744;1768;2650;2979;2980;2982;3720;3830;3844;4262;4436;4985;6165;6708;6712;8125;8659;8936;10847</t>
  </si>
  <si>
    <t>tr|A0A087WVQ9|A0A087WVQ9_HUMAN;sp|Q5VTE0|EF1A3_HUMAN;sp|P68104|EF1A1_HUMAN;sp|Q05639|EF1A2_HUMAN;tr|A0A2U3TZH3|A0A2U3TZH3_HUMAN;tr|A0A087WV01|A0A087WV01_HUMAN;tr|A6PW80|A6PW80_HUMAN;tr|A0A2R8YDN5|A0A2R8YDN5_HUMAN;tr|Q5JR01|Q5JR01_HUMAN;tr|A0A2R8Y660|A0A2R8Y660_HUMAN;tr|A0A2R8Y488|A0A2R8Y488_HUMAN</t>
  </si>
  <si>
    <t>tr|A0A087WVQ9|A0A087WVQ9_HUMAN;sp|Q5VTE0|EF1A3_HUMAN;sp|P68104|EF1A1_HUMAN;sp|Q05639|EF1A2_HUMAN;tr|A0A2U3TZH3|A0A2U3TZH3_HUMAN;tr|A0A087WV01|A0A087WV01_HUMAN</t>
  </si>
  <si>
    <t>4;4;4;3;3;2;1;1;1;1;1</t>
  </si>
  <si>
    <t xml:space="preserve">&gt;tr|A0A087WVQ9|A0A087WVQ9_HUMAN Elongation factor 1-alpha 1 OS=Homo sapiens OX=9606 GN=EEF1A1 PE=1 SV=1;&gt;sp|Q5VTE0|EF1A3_HUMAN Putative elongation factor 1-alpha-like 3 OS=Homo sapiens OX=9606 GN=EEF1A1P5 PE=5 SV=1;&gt;sp|P68104|EF1A1_HUMAN Elongation factor </t>
  </si>
  <si>
    <t>441;462;462;463;496;426;106;106;145;152;173</t>
  </si>
  <si>
    <t>868;1395;2139;2338</t>
  </si>
  <si>
    <t>870;1398;2142;2341</t>
  </si>
  <si>
    <t>1885;1886;1887;1888;1889;1890;2992;4493;4494;4495;4496;4497;4498;4499;4500;5037</t>
  </si>
  <si>
    <t>3641;3642;3643;3644;3645;3646;3647;3648;3649;3650;3651;3652;3653;3654;5646;8290;8291;8292;8293;8294;9633;9634</t>
  </si>
  <si>
    <t>3652;5646;8291;9634</t>
  </si>
  <si>
    <t>sp|Q9BQE3|TBA1C_HUMAN;sp|Q71U36|TBA1A_HUMAN;sp|P68363|TBA1B_HUMAN;tr|F5H5D3|F5H5D3_HUMAN;tr|F8VVB9|F8VVB9_HUMAN;sp|P0DPH8|TBA3D_HUMAN;sp|P0DPH7|TBA3C_HUMAN;tr|A0A1W2PQM2|A0A1W2PQM2_HUMAN;sp|Q6PEY2|TBA3E_HUMAN;tr|F8VQQ4|F8VQQ4_HUMAN;sp|P68366|TBA4A_HUMAN;tr|F8VX09|F8VX09_HUMAN;tr|F8VWV9|F8VWV9_HUMAN;tr|F8VRZ4|F8VRZ4_HUMAN;tr|F8VS66|F8VS66_HUMAN;tr|C9JDS9|C9JDS9_HUMAN;sp|Q9NY65|TBA8_HUMAN;tr|C9J2C0|C9J2C0_HUMAN;tr|F8VRK0|F8VRK0_HUMAN;tr|F8VXZ7|F8VXZ7_HUMAN;tr|C9K0S6|C9K0S6_HUMAN;tr|C9JDL2|C9JDL2_HUMAN;tr|C9JEV8|C9JEV8_HUMAN;tr|C9JQ00|C9JQ00_HUMAN;tr|C9JJQ8|C9JJQ8_HUMAN;tr|F8W0F6|F8W0F6_HUMAN</t>
  </si>
  <si>
    <t>sp|Q9BQE3|TBA1C_HUMAN;sp|Q71U36|TBA1A_HUMAN;sp|P68363|TBA1B_HUMAN;tr|F5H5D3|F5H5D3_HUMAN;tr|F8VVB9|F8VVB9_HUMAN;sp|P0DPH8|TBA3D_HUMAN;sp|P0DPH7|TBA3C_HUMAN;tr|A0A1W2PQM2|A0A1W2PQM2_HUMAN;sp|Q6PEY2|TBA3E_HUMAN;tr|F8VQQ4|F8VQQ4_HUMAN;sp|P68366|TBA4A_HUMAN</t>
  </si>
  <si>
    <t>7;7;7;7;6;6;6;5;5;4;4;3;3;3;3;3;3;3;2;1;1;1;1;1;1;1</t>
  </si>
  <si>
    <t>&gt;sp|Q9BQE3|TBA1C_HUMAN Tubulin alpha-1C chain OS=Homo sapiens OX=9606 GN=TUBA1C PE=1 SV=1;&gt;sp|Q71U36|TBA1A_HUMAN Tubulin alpha-1A chain OS=Homo sapiens OX=9606 GN=TUBA1A PE=1 SV=1;&gt;sp|P68363|TBA1B_HUMAN Tubulin alpha-1B chain OS=Homo sapiens OX=9606 GN=TUB</t>
  </si>
  <si>
    <t>449;451;451;519;246;450;450;325;450;219;448;75;81;112;130;156;449;467;49;26;47;119;153;180;198;231</t>
  </si>
  <si>
    <t>272;392;520;880;1622;1766;2144</t>
  </si>
  <si>
    <t>274;394;522;882;1625;1769;2147</t>
  </si>
  <si>
    <t>576;577;849;850;851;852;853;1105;1915;3406;3407;3408;3711;4506</t>
  </si>
  <si>
    <t>1093;1094;1095;1096;1097;1098;1641;1642;1643;1644;1645;1646;1647;1648;2039;3694;3695;3696;3697;6391;6392;6946;8307;8308</t>
  </si>
  <si>
    <t>1093;1642;2039;3695;6392;6946;8308</t>
  </si>
  <si>
    <t>tr|K7EMV3|K7EMV3_HUMAN;tr|B4DEB1|B4DEB1_HUMAN;tr|K7EK07|K7EK07_HUMAN;sp|Q71DI3|H32_HUMAN;sp|Q16695|H31T_HUMAN;sp|P84243|H33_HUMAN;sp|P68431|H31_HUMAN;tr|K7ES00|K7ES00_HUMAN;tr|K7EP01|K7EP01_HUMAN;sp|Q6NXT2|H3C_HUMAN;tr|Q5TEC6|Q5TEC6_HUMAN</t>
  </si>
  <si>
    <t>3;3;3;3;3;3;3;3;2;2;2</t>
  </si>
  <si>
    <t>&gt;tr|K7EMV3|K7EMV3_HUMAN Histone H3 OS=Homo sapiens OX=9606 GN=H3F3B PE=1 SV=1;&gt;tr|B4DEB1|B4DEB1_HUMAN Histone H3 OS=Homo sapiens OX=9606 GN=H3F3A PE=1 SV=1;&gt;tr|K7EK07|K7EK07_HUMAN Histone H3 (Fragment) OS=Homo sapiens OX=9606 GN=H3F3B PE=1 SV=1;&gt;sp|Q71DI3|</t>
  </si>
  <si>
    <t>92;123;132;136;136;136;136;151;113;135;136</t>
  </si>
  <si>
    <t>433;2042;2650</t>
  </si>
  <si>
    <t>435;2045;2653</t>
  </si>
  <si>
    <t>914;915;916;4289;4290;4291;4292;5725;5726;5727;5728;5729;5730</t>
  </si>
  <si>
    <t>1730;7995;7996;7997;7998;7999;10917;10918;10919;10920;10921;10922;10923;10924;10925</t>
  </si>
  <si>
    <t>1730;7995;10925</t>
  </si>
  <si>
    <t>sp|P78527|PRKDC_HUMAN</t>
  </si>
  <si>
    <t>&gt;sp|P78527|PRKDC_HUMAN DNA-dependent protein kinase catalytic subunit OS=Homo sapiens OX=9606 GN=PRKDC PE=1 SV=3</t>
  </si>
  <si>
    <t>922;1237;1314;1320;1623;1631;1753;2126;2272;2474;2510</t>
  </si>
  <si>
    <t>924;1240;1317;1323;1626;1634;1756;2129;2275;2477;2513</t>
  </si>
  <si>
    <t>2007;2669;2829;2843;2844;2845;3409;3432;3688;4467;4774;5349;5433</t>
  </si>
  <si>
    <t>3865;5131;5402;5412;6393;6425;6908;8270;8857;10179;10345</t>
  </si>
  <si>
    <t>sp|P78559|MAP1A_HUMAN;tr|E9PGC8|E9PGC8_HUMAN</t>
  </si>
  <si>
    <t>&gt;sp|P78559|MAP1A_HUMAN Microtubule-associated protein 1A OS=Homo sapiens OX=9606 GN=MAP1A PE=1 SV=6;&gt;tr|E9PGC8|E9PGC8_HUMAN Microtubule-associated protein 1A OS=Homo sapiens OX=9606 GN=MAP1A PE=1 SV=1</t>
  </si>
  <si>
    <t>2803;3041</t>
  </si>
  <si>
    <t>275;343;924;1250;1630;2087;2422;2538</t>
  </si>
  <si>
    <t>False;True;True;True;True;True;True;True</t>
  </si>
  <si>
    <t>277;345;926;1253;1633;2090;2425;2541</t>
  </si>
  <si>
    <t>580;581;582;701;2009;2693;2694;3430;3431;4384;4385;4386;5236;5237;5485</t>
  </si>
  <si>
    <t>1101;1102;1266;3867;5167;5168;6422;6423;6424;8156;8157;8158;9964;9965;9966;10440;10441</t>
  </si>
  <si>
    <t>1102;1266;3867;5168;6422;8157;9966;10440</t>
  </si>
  <si>
    <t>sp|P83111|LACTB_HUMAN;tr|H0YNN5|H0YNN5_HUMAN</t>
  </si>
  <si>
    <t>sp|P83111|LACTB_HUMAN</t>
  </si>
  <si>
    <t>5;2</t>
  </si>
  <si>
    <t>&gt;sp|P83111|LACTB_HUMAN Serine beta-lactamase-like protein LACTB, mitochondrial OS=Homo sapiens OX=9606 GN=LACTB PE=1 SV=2</t>
  </si>
  <si>
    <t>547;126</t>
  </si>
  <si>
    <t>537;820;1336;1510;1972</t>
  </si>
  <si>
    <t>539;822;1339;1513;1975</t>
  </si>
  <si>
    <t>1176;1794;2870;2871;3218;4126</t>
  </si>
  <si>
    <t>2257;3506;5453;5454;5455;6044;7732</t>
  </si>
  <si>
    <t>2257;3506;5454;6044;7732</t>
  </si>
  <si>
    <t>tr|C9JXB8|C9JXB8_HUMAN;tr|C9JNW5|C9JNW5_HUMAN;sp|P83731|RL24_HUMAN</t>
  </si>
  <si>
    <t>6;6;6</t>
  </si>
  <si>
    <t>&gt;tr|C9JXB8|C9JXB8_HUMAN 60S ribosomal protein L24 OS=Homo sapiens OX=9606 GN=RPL24 PE=1 SV=1;&gt;tr|C9JNW5|C9JNW5_HUMAN 60S ribosomal protein L24 OS=Homo sapiens OX=9606 GN=RPL24 PE=1 SV=1;&gt;sp|P83731|RL24_HUMAN 60S ribosomal protein L24 OS=Homo sapiens OX=960</t>
  </si>
  <si>
    <t>121;150;157</t>
  </si>
  <si>
    <t>129;130;1746;1747;2102;2353</t>
  </si>
  <si>
    <t>129;130;1749;1750;2105;2356</t>
  </si>
  <si>
    <t>233;234;235;236;3673;3674;4416;4417;4418;4419;5072;5073;5074</t>
  </si>
  <si>
    <t>396;397;398;399;400;401;402;403;404;6886;6887;6888;6889;6890;6891;6892;8194;8195;8196;8197;8198;9691;9692</t>
  </si>
  <si>
    <t>397;404;6889;6892;8196;9691</t>
  </si>
  <si>
    <t>tr|G3V279|G3V279_HUMAN;sp|P84090|ERH_HUMAN</t>
  </si>
  <si>
    <t>&gt;tr|G3V279|G3V279_HUMAN Enhancer of rudimentary homolog OS=Homo sapiens OX=9606 GN=ERH PE=1 SV=1;&gt;sp|P84090|ERH_HUMAN Enhancer of rudimentary homolog OS=Homo sapiens OX=9606 GN=ERH PE=1 SV=1</t>
  </si>
  <si>
    <t>71;104</t>
  </si>
  <si>
    <t>tr|J3QR09|J3QR09_HUMAN;tr|J3KTE4|J3KTE4_HUMAN;sp|P84098|RL19_HUMAN</t>
  </si>
  <si>
    <t>&gt;tr|J3QR09|J3QR09_HUMAN Ribosomal protein L19 OS=Homo sapiens OX=9606 GN=RPL19 PE=1 SV=1;&gt;tr|J3KTE4|J3KTE4_HUMAN Ribosomal protein L19 OS=Homo sapiens OX=9606 GN=RPL19 PE=1 SV=1;&gt;sp|P84098|RL19_HUMAN 60S ribosomal protein L19 OS=Homo sapiens OX=9606 GN=RPL</t>
  </si>
  <si>
    <t>193;194;196</t>
  </si>
  <si>
    <t>1280;2540</t>
  </si>
  <si>
    <t>1283;2543</t>
  </si>
  <si>
    <t>2745;5487;5488</t>
  </si>
  <si>
    <t>5240;5241;5242;10443;10444;10445;10446</t>
  </si>
  <si>
    <t>5241;10444</t>
  </si>
  <si>
    <t>tr|A0A087X2D0|A0A087X2D0_HUMAN;sp|P84103|SRSF3_HUMAN</t>
  </si>
  <si>
    <t>&gt;tr|A0A087X2D0|A0A087X2D0_HUMAN Serine/arginine-rich-splicing factor 3 OS=Homo sapiens OX=9606 GN=SRSF3 PE=1 SV=1;&gt;sp|P84103|SRSF3_HUMAN Serine/arginine-rich splicing factor 3 OS=Homo sapiens OX=9606 GN=SRSF3 PE=1 SV=1</t>
  </si>
  <si>
    <t>95;164</t>
  </si>
  <si>
    <t>67;1656;2549</t>
  </si>
  <si>
    <t>67;1659;2552</t>
  </si>
  <si>
    <t>108;109;110;3484;5509</t>
  </si>
  <si>
    <t>155;156;6509;6510;10492</t>
  </si>
  <si>
    <t>156;6509;10492</t>
  </si>
  <si>
    <t>tr|H7BYN3|H7BYN3_HUMAN;sp|Q00059|TFAM_HUMAN</t>
  </si>
  <si>
    <t>&gt;tr|H7BYN3|H7BYN3_HUMAN Transcription factor A, mitochondrial (Fragment) OS=Homo sapiens OX=9606 GN=TFAM PE=1 SV=1;&gt;sp|Q00059|TFAM_HUMAN Transcription factor A, mitochondrial OS=Homo sapiens OX=9606 GN=TFAM PE=1 SV=1</t>
  </si>
  <si>
    <t>219;246</t>
  </si>
  <si>
    <t>tr|F8VVM2|F8VVM2_HUMAN;sp|Q00325|MPCP_HUMAN</t>
  </si>
  <si>
    <t>&gt;tr|F8VVM2|F8VVM2_HUMAN Phosphate carrier protein, mitochondrial OS=Homo sapiens OX=9606 GN=SLC25A3 PE=1 SV=1;&gt;sp|Q00325|MPCP_HUMAN Phosphate carrier protein, mitochondrial OS=Homo sapiens OX=9606 GN=SLC25A3 PE=1 SV=2</t>
  </si>
  <si>
    <t>324;362</t>
  </si>
  <si>
    <t>2115;2116</t>
  </si>
  <si>
    <t>tr|A0A024R4E5|A0A024R4E5_HUMAN;sp|Q00341|VIGLN_HUMAN;tr|H7C0A4|H7C0A4_HUMAN;tr|H0Y394|H0Y394_HUMAN;tr|C9JZI8|C9JZI8_HUMAN;tr|C9J5E5|C9J5E5_HUMAN;tr|C9JIZ1|C9JIZ1_HUMAN;tr|C9JHS9|C9JHS9_HUMAN;tr|C9J739|C9J739_HUMAN;tr|C9JMQ6|C9JMQ6_HUMAN;tr|C9JQ82|C9JQ82_HUMAN;tr|C9JBS3|C9JBS3_HUMAN;tr|C9JEJ8|C9JEJ8_HUMAN;tr|C9JHN6|C9JHN6_HUMAN;tr|C9JT62|C9JT62_HUMAN;tr|C9JHS7|C9JHS7_HUMAN;tr|C9JK79|C9JK79_HUMAN;tr|C9JHZ8|C9JHZ8_HUMAN;tr|C9JES8|C9JES8_HUMAN</t>
  </si>
  <si>
    <t>tr|A0A024R4E5|A0A024R4E5_HUMAN;sp|Q00341|VIGLN_HUMAN;tr|H7C0A4|H7C0A4_HUMAN;tr|H0Y394|H0Y394_HUMAN</t>
  </si>
  <si>
    <t>6;6;5;4;2;2;2;1;1;1;1;1;1;1;1;1;1;1;1</t>
  </si>
  <si>
    <t>&gt;tr|A0A024R4E5|A0A024R4E5_HUMAN High density lipoprotein binding protein (Vigilin), isoform CRA_a OS=Homo sapiens OX=9606 GN=HDLBP PE=1 SV=1;&gt;sp|Q00341|VIGLN_HUMAN Vigilin OS=Homo sapiens OX=9606 GN=HDLBP PE=1 SV=2;&gt;tr|H7C0A4|H7C0A4_HUMAN Vigilin (Fragment</t>
  </si>
  <si>
    <t>1268;1268;332;973;164;221;224;17;19;46;53;69;79;81;96;126;128;141;147</t>
  </si>
  <si>
    <t>68;716;1427;1495;2040;2113</t>
  </si>
  <si>
    <t>68;718;1430;1498;2043;2116</t>
  </si>
  <si>
    <t>111;1518;3053;3192;3193;4286;4439</t>
  </si>
  <si>
    <t>157;2792;5755;6006;6007;7991;7992;8228</t>
  </si>
  <si>
    <t>157;2792;5755;6006;7991;8228</t>
  </si>
  <si>
    <t>sp|Q00577|PURA_HUMAN</t>
  </si>
  <si>
    <t>&gt;sp|Q00577|PURA_HUMAN Transcriptional activator protein Pur-alpha OS=Homo sapiens OX=9606 GN=PURA PE=1 SV=2</t>
  </si>
  <si>
    <t>528;722</t>
  </si>
  <si>
    <t>530;724</t>
  </si>
  <si>
    <t>1122;1526</t>
  </si>
  <si>
    <t>2062;2801</t>
  </si>
  <si>
    <t>sp|Q00610|CLH1_HUMAN;tr|A0A087WVQ6|A0A087WVQ6_HUMAN;tr|J3KS13|J3KS13_HUMAN;tr|A0A087WX41|A0A087WX41_HUMAN;sp|P53675|CLH2_HUMAN;tr|J3KSQ2|J3KSQ2_HUMAN;tr|K7EJJ5|K7EJJ5_HUMAN;tr|J3QL20|J3QL20_HUMAN;tr|J3KRF5|J3KRF5_HUMAN;tr|F5H5N6|F5H5N6_HUMAN</t>
  </si>
  <si>
    <t>sp|Q00610|CLH1_HUMAN;tr|A0A087WVQ6|A0A087WVQ6_HUMAN</t>
  </si>
  <si>
    <t>38;38;13;8;8;3;3;2;1;1</t>
  </si>
  <si>
    <t>&gt;sp|Q00610|CLH1_HUMAN Clathrin heavy chain 1 OS=Homo sapiens OX=9606 GN=CLTC PE=1 SV=5;&gt;tr|A0A087WVQ6|A0A087WVQ6_HUMAN Clathrin heavy chain OS=Homo sapiens OX=9606 GN=CLTC PE=1 SV=1</t>
  </si>
  <si>
    <t>1675;1679;612;1260;1640;122;222;97;131;169</t>
  </si>
  <si>
    <t>154;211;279;293;405;482;569;578;680;796;806;995;1041;1054;1081;1141;1176;1265;1345;1369;1628;1640;1647;1648;1774;1838;1857;2055;2068;2183;2231;2297;2360;2404;2502;2530;2531;2598</t>
  </si>
  <si>
    <t>True;True;True;True;True;True;True;True;True;True;True;True;True;True;True;True;True;True;True;True;True;True;True;True;True;True;True;True;True;True;True;True;True;True;True;True;True;True</t>
  </si>
  <si>
    <t>154;213;281;295;407;484;571;580;682;798;808;997;1043;1056;1084;1144;1179;1268;1348;1372;1631;1643;1650;1651;1777;1841;1860;2058;2071;2186;2234;2300;2363;2407;2505;2533;2534;2601</t>
  </si>
  <si>
    <t>299;444;445;446;447;590;616;879;1009;1010;1244;1245;1258;1435;1746;1767;2151;2246;2247;2248;2273;2274;2275;2276;2338;2339;2340;2341;2476;2477;2541;2542;2543;2544;2545;2546;2547;2548;2549;2716;2717;2718;2901;2902;2946;2947;2948;2949;2950;3427;3453;3454;3468;3469;3470;3471;3472;3473;3730;3731;3732;3733;3841;3882;4314;4335;4336;4604;4605;4698;4814;4815;4816;5088;5197;5415;5416;5417;5418;5419;5466;5467;5468;5469;5470;5471;5608;5609</t>
  </si>
  <si>
    <t>526;527;809;810;811;812;813;1107;1108;1109;1110;1143;1144;1686;1687;1895;1896;2377;2378;2379;2380;2381;2382;2383;2395;2396;2646;2647;2648;3413;3461;3462;4111;4238;4239;4240;4339;4340;4341;4342;4343;4344;4345;4346;4508;4509;4510;4511;4512;4513;4514;4515;4516;4791;4792;4793;4794;4881;4882;4883;4884;4885;4886;4887;4888;4889;4890;4891;4892;4893;4894;4895;4896;4897;4898;4899;4900;4901;4902;4903;4904;4905;4906;4907;5203;5204;5205;5206;5207;5208;5209;5210;5211;5505;5506;5507;5508;5509;5510;5511;5512;5593;5594;5595;5596;6416;6417;6418;6468;6469;6483;6484;6485;6486;6487;6488;7014;7015;7016;7017;7018;7019;7020;7202;7279;8019;8020;8049;8050;8051;8052;8053;8054;8055;8056;8486;8487;8488;8489;8490;8491;8645;8915;8916;8917;8918;9706;9911;9912;10330;10331;10332;10333;10419;10420;10421;10422;10423;10424;10425;10426;10427;10428;10640;10641;10642;10643</t>
  </si>
  <si>
    <t>527;811;1108;1144;1687;1896;2378;2396;2648;3413;3462;4111;4239;4345;4509;4791;4887;5204;5511;5595;6417;6468;6483;6488;7015;7202;7279;8019;8051;8487;8645;8915;9706;9911;10332;10422;10425;10642</t>
  </si>
  <si>
    <t>tr|A0A1W2PP35|A0A1W2PP35_HUMAN;tr|A0A1W2PPS1|A0A1W2PPS1_HUMAN;sp|Q00839|HNRPU_HUMAN;tr|Q5RI18|Q5RI18_HUMAN;tr|A0A1X7SBS1|A0A1X7SBS1_HUMAN;tr|A0A1W2PRZ7|A0A1W2PRZ7_HUMAN;tr|A0A1W2PQ74|A0A1W2PQ74_HUMAN;tr|A0A1W2PQL0|A0A1W2PQL0_HUMAN;tr|A0A1W2PP34|A0A1W2PP34_HUMAN;tr|A0A1W2PPL4|A0A1W2PPL4_HUMAN;tr|A0A1W2PPH7|A0A1W2PPH7_HUMAN;tr|A0A1W2PQD4|A0A1W2PQD4_HUMAN;tr|A0A1W2PPE9|A0A1W2PPE9_HUMAN;tr|A0A1W2PRI6|A0A1W2PRI6_HUMAN;tr|A0A1W2PP22|A0A1W2PP22_HUMAN</t>
  </si>
  <si>
    <t>tr|A0A1W2PP35|A0A1W2PP35_HUMAN;tr|A0A1W2PPS1|A0A1W2PPS1_HUMAN;sp|Q00839|HNRPU_HUMAN;tr|Q5RI18|Q5RI18_HUMAN;tr|A0A1X7SBS1|A0A1X7SBS1_HUMAN;tr|A0A1W2PRZ7|A0A1W2PRZ7_HUMAN;tr|A0A1W2PQ74|A0A1W2PQ74_HUMAN;tr|A0A1W2PQL0|A0A1W2PQL0_HUMAN;tr|A0A1W2PP34|A0A1W2PP34_HUMAN;tr|A0A1W2PPL4|A0A1W2PPL4_HUMAN;tr|A0A1W2PPH7|A0A1W2PPH7_HUMAN</t>
  </si>
  <si>
    <t>6;6;6;5;5;4;4;4;4;4;4;2;1;1;1</t>
  </si>
  <si>
    <t>&gt;tr|A0A1W2PP35|A0A1W2PP35_HUMAN Heterogeneous nuclear ribonucleoprotein U (Fragment) OS=Homo sapiens OX=9606 GN=HNRNPU PE=1 SV=1;&gt;tr|A0A1W2PPS1|A0A1W2PPS1_HUMAN Heterogeneous nuclear ribonucleoprotein U OS=Homo sapiens OX=9606 GN=HNRNPU PE=1 SV=1;&gt;sp|Q0083</t>
  </si>
  <si>
    <t>728;804;825;602;744;302;372;527;546;547;549;327;48;128;181</t>
  </si>
  <si>
    <t>330;441;544;754;1597;2029</t>
  </si>
  <si>
    <t>332;443;546;756;1600;2032</t>
  </si>
  <si>
    <t>681;943;1191;1582;1583;3356;3357;3358;4266</t>
  </si>
  <si>
    <t>1230;1774;1775;1776;2273;2888;2889;2890;6282;6283;7974;7975</t>
  </si>
  <si>
    <t>1230;1774;2273;2888;6282;7975</t>
  </si>
  <si>
    <t>sp|Q01082|SPTB2_HUMAN;tr|A0A087WUZ3|A0A087WUZ3_HUMAN;tr|F8W6C1|F8W6C1_HUMAN</t>
  </si>
  <si>
    <t>sp|Q01082|SPTB2_HUMAN;tr|A0A087WUZ3|A0A087WUZ3_HUMAN</t>
  </si>
  <si>
    <t>15;15;4</t>
  </si>
  <si>
    <t>&gt;sp|Q01082|SPTB2_HUMAN Spectrin beta chain, non-erythrocytic 1 OS=Homo sapiens OX=9606 GN=SPTBN1 PE=1 SV=2;&gt;tr|A0A087WUZ3|A0A087WUZ3_HUMAN Spectrin beta chain OS=Homo sapiens OX=9606 GN=SPTBN1 PE=1 SV=1</t>
  </si>
  <si>
    <t>2364;2366;690</t>
  </si>
  <si>
    <t>223;324;345;395;476;512;943;1020;1283;1486;1558;1585;1707;2017;2093</t>
  </si>
  <si>
    <t>225;326;347;397;478;514;945;1022;1286;1489;1561;1588;1710;2020;2096</t>
  </si>
  <si>
    <t>466;467;468;672;703;858;1000;1079;2050;2212;2749;3171;3288;3334;3590;3591;4230;4231;4398;4399</t>
  </si>
  <si>
    <t>862;863;1218;1268;1655;1881;2001;3926;4187;5248;5978;6141;6234;6677;7940;8173;8174</t>
  </si>
  <si>
    <t>862;1218;1268;1655;1881;2001;3926;4187;5248;5978;6141;6234;6677;7940;8173</t>
  </si>
  <si>
    <t>tr|J3QL05|J3QL05_HUMAN;tr|J3KP15|J3KP15_HUMAN;sp|Q01130|SRSF2_HUMAN;sp|Q9BRL6|SRSF8_HUMAN</t>
  </si>
  <si>
    <t>&gt;tr|J3QL05|J3QL05_HUMAN Serine/arginine-rich-splicing factor 2 (Fragment) OS=Homo sapiens OX=9606 GN=SRSF2 PE=1 SV=1;&gt;tr|J3KP15|J3KP15_HUMAN Serine/arginine-rich-splicing factor 2 (Fragment) OS=Homo sapiens OX=9606 GN=SRSF2 PE=1 SV=8;&gt;sp|Q01130|SRSF2_HUMAN</t>
  </si>
  <si>
    <t>130;133;221;282</t>
  </si>
  <si>
    <t>5084;5085;5086</t>
  </si>
  <si>
    <t>9703;9704</t>
  </si>
  <si>
    <t>tr|H0Y360|H0Y360_HUMAN;sp|Q01433|AMPD2_HUMAN;tr|H0YCL9|H0YCL9_HUMAN</t>
  </si>
  <si>
    <t>10;10;5;4;3;2</t>
  </si>
  <si>
    <t>861;879;195;103;87;231</t>
  </si>
  <si>
    <t>388;432;670;1654;1750;1943;2201;2558;2619;2631</t>
  </si>
  <si>
    <t>390;434;672;1657;1753;1946;2204;2561;2622;2634</t>
  </si>
  <si>
    <t>838;913;1419;3482;3683;4062;4649;5534;5658;5659;5680</t>
  </si>
  <si>
    <t>1628;1629;1729;2629;2630;2631;2632;6506;6507;6900;6901;6902;7572;7573;7574;8560;8561;10535;10779;10780;10781;10782;10783;10816;10817</t>
  </si>
  <si>
    <t>1629;1729;2629;6507;6901;7574;8561;10535;10780;10817</t>
  </si>
  <si>
    <t>sp|Q01469|FABP5_HUMAN</t>
  </si>
  <si>
    <t>&gt;sp|Q01469|FABP5_HUMAN Fatty acid-binding protein 5 OS=Homo sapiens OX=9606 GN=FABP5 PE=1 SV=3</t>
  </si>
  <si>
    <t>534;535;536</t>
  </si>
  <si>
    <t>985;986;987;988;989;990;991</t>
  </si>
  <si>
    <t>tr|A0A0D9SFS3|A0A0D9SFS3_HUMAN;sp|Q02218|ODO1_HUMAN;tr|E9PCR7|E9PCR7_HUMAN;tr|E9PDF2|E9PDF2_HUMAN;tr|C9J4G7|C9J4G7_HUMAN;tr|E9PFG7|E9PFG7_HUMAN;sp|Q9ULD0|OGDHL_HUMAN</t>
  </si>
  <si>
    <t>tr|A0A0D9SFS3|A0A0D9SFS3_HUMAN;sp|Q02218|ODO1_HUMAN;tr|E9PCR7|E9PCR7_HUMAN;tr|E9PDF2|E9PDF2_HUMAN</t>
  </si>
  <si>
    <t>3;3;3;2;1;1;1</t>
  </si>
  <si>
    <t>&gt;tr|A0A0D9SFS3|A0A0D9SFS3_HUMAN 2-oxoglutarate dehydrogenase, mitochondrial OS=Homo sapiens OX=9606 GN=OGDH PE=1 SV=1;&gt;sp|Q02218|ODO1_HUMAN 2-oxoglutarate dehydrogenase, mitochondrial OS=Homo sapiens OX=9606 GN=OGDH PE=1 SV=3;&gt;tr|E9PCR7|E9PCR7_HUMAN 2-oxog</t>
  </si>
  <si>
    <t>1001;1023;1038;1034;211;873;1010</t>
  </si>
  <si>
    <t>676;1389;2050</t>
  </si>
  <si>
    <t>678;1392;2053</t>
  </si>
  <si>
    <t>1427;2978;4306</t>
  </si>
  <si>
    <t>2641;5629;8012</t>
  </si>
  <si>
    <t>tr|A0A2U3TZL8|A0A2U3TZL8_HUMAN;tr|H7BYN4|H7BYN4_HUMAN;sp|Q02241|KIF23_HUMAN</t>
  </si>
  <si>
    <t>&gt;tr|A0A2U3TZL8|A0A2U3TZL8_HUMAN Kinesin-like protein OS=Homo sapiens OX=9606 GN=KIF23 PE=1 SV=1;&gt;tr|H7BYN4|H7BYN4_HUMAN Kinesin-like protein OS=Homo sapiens OX=9606 GN=KIF23 PE=1 SV=1;&gt;sp|Q02241|KIF23_HUMAN Kinesin-like protein KIF23 OS=Homo sapiens OX=960</t>
  </si>
  <si>
    <t>810;952;960</t>
  </si>
  <si>
    <t>404;1274</t>
  </si>
  <si>
    <t>406;1277</t>
  </si>
  <si>
    <t>878;2735</t>
  </si>
  <si>
    <t>1685;5231</t>
  </si>
  <si>
    <t>sp|Q02413|DSG1_HUMAN</t>
  </si>
  <si>
    <t>&gt;sp|Q02413|DSG1_HUMAN Desmoglein-1 OS=Homo sapiens OX=9606 GN=DSG1 PE=1 SV=2</t>
  </si>
  <si>
    <t>905;2357</t>
  </si>
  <si>
    <t>907;2360</t>
  </si>
  <si>
    <t>1971;1972;5080;5081;5082;5083</t>
  </si>
  <si>
    <t>3784;9699;9700;9701;9702</t>
  </si>
  <si>
    <t>3784;9700</t>
  </si>
  <si>
    <t>tr|M0R1A7|M0R1A7_HUMAN;sp|Q02543|RL18A_HUMAN;tr|M0R0P7|M0R0P7_HUMAN;tr|M0R3D6|M0R3D6_HUMAN;tr|M0R117|M0R117_HUMAN</t>
  </si>
  <si>
    <t>7;7;6;6;6</t>
  </si>
  <si>
    <t xml:space="preserve">&gt;tr|M0R1A7|M0R1A7_HUMAN 60S ribosomal protein L18a OS=Homo sapiens OX=9606 GN=RPL18A PE=1 SV=1;&gt;sp|Q02543|RL18A_HUMAN 60S ribosomal protein L18a OS=Homo sapiens OX=9606 GN=RPL18A PE=1 SV=2;&gt;tr|M0R0P7|M0R0P7_HUMAN 60S ribosomal protein L18a OS=Homo sapiens </t>
  </si>
  <si>
    <t>147;176;137;141;154</t>
  </si>
  <si>
    <t>358;610;856;914;1596;2027;2400</t>
  </si>
  <si>
    <t>360;612;858;916;1599;2030;2403</t>
  </si>
  <si>
    <t>727;1313;1314;1868;1990;1991;3355;4264;5186;5187</t>
  </si>
  <si>
    <t>1306;2459;2460;2461;2462;3612;3613;3614;3821;3822;3823;3824;3825;6281;7972;9890;9891;9892</t>
  </si>
  <si>
    <t>1306;2461;3612;3824;6281;7972;9890</t>
  </si>
  <si>
    <t>sp|Q02878|RL6_HUMAN;tr|F8VR69|F8VR69_HUMAN;tr|F8VZ45|F8VZ45_HUMAN;tr|U3KQR5|U3KQR5_HUMAN</t>
  </si>
  <si>
    <t>sp|Q02878|RL6_HUMAN</t>
  </si>
  <si>
    <t>9;2;2;2</t>
  </si>
  <si>
    <t>&gt;sp|Q02878|RL6_HUMAN 60S ribosomal protein L6 OS=Homo sapiens OX=9606 GN=RPL6 PE=1 SV=3</t>
  </si>
  <si>
    <t>288;63;159;160</t>
  </si>
  <si>
    <t>128;266;786;839;911;1758;2057;2670;2671</t>
  </si>
  <si>
    <t>128;268;788;841;913;1761;2060;2673;2674</t>
  </si>
  <si>
    <t>228;229;230;231;232;545;1685;1686;1687;1688;1841;1980;1981;3697;3698;4316;5756;5757;5758;5759</t>
  </si>
  <si>
    <t>391;392;393;394;395;1004;1005;3267;3268;3269;3270;3271;3272;3569;3805;3806;3807;3808;6921;6922;6923;6924;6925;6926;8022;8023;10959;10960;10961;10962;10963;10964;10965;10966</t>
  </si>
  <si>
    <t>393;1005;3267;3569;3806;6925;8022;10959;10966</t>
  </si>
  <si>
    <t>tr|E9PCY5|E9PCY5_HUMAN;sp|Q02880|TOP2B_HUMAN</t>
  </si>
  <si>
    <t>&gt;tr|E9PCY5|E9PCY5_HUMAN DNA topoisomerase 2 (Fragment) OS=Homo sapiens OX=9606 GN=TOP2B PE=1 SV=1;&gt;sp|Q02880|TOP2B_HUMAN DNA topoisomerase 2-beta OS=Homo sapiens OX=9606 GN=TOP2B PE=1 SV=3</t>
  </si>
  <si>
    <t>1150;1626</t>
  </si>
  <si>
    <t>574;1745;1947</t>
  </si>
  <si>
    <t>False;False;True</t>
  </si>
  <si>
    <t>576;1748;1950</t>
  </si>
  <si>
    <t>1254;3672;4069</t>
  </si>
  <si>
    <t>2391;6885;7583</t>
  </si>
  <si>
    <t>sp|Q03135|CAV1_HUMAN;tr|E9PCT5|E9PCT5_HUMAN</t>
  </si>
  <si>
    <t>&gt;sp|Q03135|CAV1_HUMAN Caveolin-1 OS=Homo sapiens OX=9606 GN=CAV1 PE=1 SV=4;&gt;tr|E9PCT5|E9PCT5_HUMAN Caveolin OS=Homo sapiens OX=9606 GN=CAV1 PE=1 SV=1</t>
  </si>
  <si>
    <t>178;167</t>
  </si>
  <si>
    <t>962;1906</t>
  </si>
  <si>
    <t>964;1909</t>
  </si>
  <si>
    <t>2083;2084;2085;3986;3987</t>
  </si>
  <si>
    <t>4000;7431</t>
  </si>
  <si>
    <t>sp|Q03701|CEBPZ_HUMAN</t>
  </si>
  <si>
    <t>&gt;sp|Q03701|CEBPZ_HUMAN CCAAT/enhancer-binding protein zeta OS=Homo sapiens OX=9606 GN=CEBPZ PE=1 SV=3</t>
  </si>
  <si>
    <t>tr|C9K0U8|C9K0U8_HUMAN;tr|A0A0G2JLD8|A0A0G2JLD8_HUMAN;tr|E7EUY5|E7EUY5_HUMAN;sp|Q04837|SSBP_HUMAN</t>
  </si>
  <si>
    <t>4;4;4;4</t>
  </si>
  <si>
    <t xml:space="preserve">&gt;tr|C9K0U8|C9K0U8_HUMAN Single-stranded DNA-binding protein, mitochondrial (Fragment) OS=Homo sapiens OX=9606 GN=SSBP1 PE=1 SV=1;&gt;tr|A0A0G2JLD8|A0A0G2JLD8_HUMAN Single-stranded DNA-binding protein, mitochondrial (Fragment) OS=Homo sapiens OX=9606 GN=SSBP1 </t>
  </si>
  <si>
    <t>121;134;135;148</t>
  </si>
  <si>
    <t>381;1016;1821;1899</t>
  </si>
  <si>
    <t>383;1018;1824;1902</t>
  </si>
  <si>
    <t>822;823;2204;2205;3815;3965;3966;3967</t>
  </si>
  <si>
    <t>1604;4180;4181;4182;7151;7152;7411</t>
  </si>
  <si>
    <t>1604;4181;7152;7411</t>
  </si>
  <si>
    <t>tr|E9PGZ1|E9PGZ1_HUMAN;tr|E7EX44|E7EX44_HUMAN;sp|Q05682|CALD1_HUMAN;tr|C9J813|C9J813_HUMAN</t>
  </si>
  <si>
    <t>4;4;4;2</t>
  </si>
  <si>
    <t>&gt;tr|E9PGZ1|E9PGZ1_HUMAN Caldesmon OS=Homo sapiens OX=9606 GN=CALD1 PE=1 SV=1;&gt;tr|E7EX44|E7EX44_HUMAN Caldesmon OS=Homo sapiens OX=9606 GN=CALD1 PE=1 SV=1;&gt;sp|Q05682|CALD1_HUMAN Caldesmon OS=Homo sapiens OX=9606 GN=CALD1 PE=1 SV=3;&gt;tr|C9J813|C9J813_HUMAN Ca</t>
  </si>
  <si>
    <t>536;557;793;459</t>
  </si>
  <si>
    <t>717;845;959;1208</t>
  </si>
  <si>
    <t>719;847;961;1211</t>
  </si>
  <si>
    <t>1519;1847;2079;2080;2619</t>
  </si>
  <si>
    <t>2793;2794;3577;3996;3997;5070</t>
  </si>
  <si>
    <t>2793;3577;3996;5070</t>
  </si>
  <si>
    <t>tr|R9WNI0|R9WNI0_HUMAN;tr|A8MQB8|A8MQB8_HUMAN;tr|G3V0J0|G3V0J0_HUMAN;sp|Q06787|FMR1_HUMAN;tr|A0A087WXI3|A0A087WXI3_HUMAN;tr|Q8IXW7|Q8IXW7_HUMAN;tr|A0A087WWR6|A0A087WWR6_HUMAN;tr|A0A087WY29|A0A087WY29_HUMAN;tr|A0A087X1M7|A0A087X1M7_HUMAN;tr|A0A087WWU4|A0A087WWU4_HUMAN</t>
  </si>
  <si>
    <t>tr|R9WNI0|R9WNI0_HUMAN;tr|A8MQB8|A8MQB8_HUMAN;tr|G3V0J0|G3V0J0_HUMAN;sp|Q06787|FMR1_HUMAN;tr|A0A087WXI3|A0A087WXI3_HUMAN;tr|Q8IXW7|Q8IXW7_HUMAN</t>
  </si>
  <si>
    <t>6;6;6;6;5;3;2;2;1;1</t>
  </si>
  <si>
    <t>4;4;4;4;4;2;1;1;1;1</t>
  </si>
  <si>
    <t>&gt;tr|R9WNI0|R9WNI0_HUMAN Fragile X mental retardation 1 OS=Homo sapiens OX=9606 GN=FMR1 PE=1 SV=1;&gt;tr|A8MQB8|A8MQB8_HUMAN Synaptic functional regulator FMR1 OS=Homo sapiens OX=9606 GN=FMR1 PE=1 SV=1;&gt;tr|G3V0J0|G3V0J0_HUMAN Fragile X mental retardation 1, is</t>
  </si>
  <si>
    <t>544;582;592;632;419;297;102;252;31;76</t>
  </si>
  <si>
    <t>416;1289;1290;1410;1537;1894</t>
  </si>
  <si>
    <t>False;True;True;False;True;True</t>
  </si>
  <si>
    <t>418;1292;1293;1413;1540;1897</t>
  </si>
  <si>
    <t>894;2759;2760;2761;3021;3022;3256;3945</t>
  </si>
  <si>
    <t>1707;5261;5262;5263;5676;5677;6098;7365</t>
  </si>
  <si>
    <t>1707;5261;5262;5676;6098;7365</t>
  </si>
  <si>
    <t>tr|G3V203|G3V203_HUMAN;tr|H0YHA7|H0YHA7_HUMAN;sp|Q07020|RL18_HUMAN;tr|J3QQ67|J3QQ67_HUMAN;tr|F8VYV2|F8VYV2_HUMAN;tr|A0A075B7A0|A0A075B7A0_HUMAN;tr|F8VUA6|F8VUA6_HUMAN</t>
  </si>
  <si>
    <t>6;6;6;6;5;5;4</t>
  </si>
  <si>
    <t>&gt;tr|G3V203|G3V203_HUMAN 60S ribosomal protein L18 OS=Homo sapiens OX=9606 GN=RPL18 PE=1 SV=1;&gt;tr|H0YHA7|H0YHA7_HUMAN 60S ribosomal protein L18 (Fragment) OS=Homo sapiens OX=9606 GN=RPL18 PE=1 SV=1;&gt;sp|Q07020|RL18_HUMAN 60S ribosomal protein L18 OS=Homo sap</t>
  </si>
  <si>
    <t>164;167;188;190;133;138;130</t>
  </si>
  <si>
    <t>946;2099;2100;2198;2199;2200</t>
  </si>
  <si>
    <t>948;2102;2103;2201;2202;2203</t>
  </si>
  <si>
    <t>2057;4408;4409;4410;4411;4412;4413;4414;4641;4642;4643;4644;4645;4646;4647;4648</t>
  </si>
  <si>
    <t>3936;3937;3938;3939;8183;8184;8185;8186;8187;8188;8189;8190;8191;8192;8550;8551;8552;8553;8554;8555;8556;8557;8558;8559</t>
  </si>
  <si>
    <t>3937;8185;8191;8550;8556;8557</t>
  </si>
  <si>
    <t>sp|Q07065|CKAP4_HUMAN</t>
  </si>
  <si>
    <t>&gt;sp|Q07065|CKAP4_HUMAN Cytoskeleton-associated protein 4 OS=Homo sapiens OX=9606 GN=CKAP4 PE=1 SV=2</t>
  </si>
  <si>
    <t>244;464;790;1166;1203;1399;1409;1799;1814;1924;1958;2021;2048;2058;2097;2489;2492</t>
  </si>
  <si>
    <t>True;True;True;True;True;True;True;True;True;True;True;True;True;True;True;True;True</t>
  </si>
  <si>
    <t>246;466;792;1169;1206;1402;1412;1802;1817;1927;1961;2024;2051;2061;2100;2492;2495</t>
  </si>
  <si>
    <t>506;975;976;1727;1728;2521;2522;2610;2611;3001;3020;3768;3803;3804;4023;4024;4025;4093;4251;4303;4317;4318;4319;4320;4404;5380;5381;5382;5383;5388;5389</t>
  </si>
  <si>
    <t>938;1826;1827;3357;3358;4860;4861;5050;5051;5052;5657;5658;5659;5660;5674;5675;7079;7132;7133;7493;7494;7495;7496;7636;7637;7638;7639;7640;7961;8009;8010;8024;8025;8026;8179;8180;8181;10224;10225;10226;10227;10228;10231;10232;10233;10234;10235;10236;10237;10238</t>
  </si>
  <si>
    <t>938;1827;3357;4861;5050;5658;5675;7079;7133;7495;7637;7961;8009;8024;8179;10225;10237</t>
  </si>
  <si>
    <t>tr|A0A087X0K9|A0A087X0K9_HUMAN;tr|G5E9E7|G5E9E7_HUMAN;sp|Q07157|ZO1_HUMAN;tr|G3V1L9|G3V1L9_HUMAN</t>
  </si>
  <si>
    <t>2;2;2;2</t>
  </si>
  <si>
    <t>&gt;tr|A0A087X0K9|A0A087X0K9_HUMAN Tight junction protein ZO-1 OS=Homo sapiens OX=9606 GN=TJP1 PE=1 SV=1;&gt;tr|G5E9E7|G5E9E7_HUMAN Tight junction protein 1 (Zona occludens 1), isoform CRA_e OS=Homo sapiens OX=9606 GN=TJP1 PE=1 SV=1;&gt;sp|Q07157|ZO1_HUMAN Tight ju</t>
  </si>
  <si>
    <t>1676;1692;1748;1768</t>
  </si>
  <si>
    <t>1038;1261</t>
  </si>
  <si>
    <t>1040;1264</t>
  </si>
  <si>
    <t>2242;2243;2710</t>
  </si>
  <si>
    <t>4234;5198</t>
  </si>
  <si>
    <t>sp|Q5VWX1|KHDR2_HUMAN;sp|Q07666|KHDR1_HUMAN</t>
  </si>
  <si>
    <t>&gt;sp|Q5VWX1|KHDR2_HUMAN KH domain-containing, RNA-binding, signal transduction-associated protein 2 OS=Homo sapiens OX=9606 GN=KHDRBS2 PE=1 SV=1;&gt;sp|Q07666|KHDR1_HUMAN KH domain-containing, RNA-binding, signal transduction-associated protein 1 OS=Homo sapie</t>
  </si>
  <si>
    <t>349;443</t>
  </si>
  <si>
    <t>5245;5246</t>
  </si>
  <si>
    <t>9976;9977;9978;9979;9980</t>
  </si>
  <si>
    <t>tr|S4R3G0|S4R3G0_HUMAN;sp|Q13242|SRSF9_HUMAN;sp|Q07955|SRSF1_HUMAN;tr|J3KTL2|J3KTL2_HUMAN</t>
  </si>
  <si>
    <t>&gt;tr|S4R3G0|S4R3G0_HUMAN Serine/arginine-rich-splicing factor 9 OS=Homo sapiens OX=9606 GN=SRSF9 PE=1 SV=1;&gt;sp|Q13242|SRSF9_HUMAN Serine/arginine-rich splicing factor 9 OS=Homo sapiens OX=9606 GN=SRSF9 PE=1 SV=1;&gt;sp|Q07955|SRSF1_HUMAN Serine/arginine-rich s</t>
  </si>
  <si>
    <t>119;221;248;253</t>
  </si>
  <si>
    <t>3086;3087</t>
  </si>
  <si>
    <t>5820;5821;5822;5823</t>
  </si>
  <si>
    <t>sp|Q08211|DHX9_HUMAN</t>
  </si>
  <si>
    <t>&gt;sp|Q08211|DHX9_HUMAN ATP-dependent RNA helicase A OS=Homo sapiens OX=9606 GN=DHX9 PE=1 SV=4</t>
  </si>
  <si>
    <t>25;60;115;228;321;396;445;526;634;683;1078;1134;1156;1171;1211;1230;1248;1383;1456;1557;1601;1751;1783;1788;2211;2248;2491;2638;2645;2646</t>
  </si>
  <si>
    <t>True;True;True;True;True;True;True;True;True;True;True;True;True;True;True;True;True;True;True;True;True;True;True;True;True;True;True;True;True;True</t>
  </si>
  <si>
    <t>25;60;115;230;323;398;447;528;636;685;1081;1137;1159;1174;1214;1233;1251;1386;1459;1560;1604;1754;1786;1791;2214;2251;2494;2641;2648;2649</t>
  </si>
  <si>
    <t>34;35;95;96;207;475;667;668;669;859;949;1119;1120;1350;1351;1441;1442;2335;2449;2450;2504;2505;2531;2532;2533;2622;2660;2688;2689;2690;2970;3116;3287;3363;3684;3742;3743;3750;4666;4667;4730;5387;5696;5712;5713;5714;5715</t>
  </si>
  <si>
    <t>53;54;55;56;57;135;136;137;362;363;364;365;366;367;882;1213;1214;1656;1784;1785;2057;2058;2059;2060;2520;2521;2522;2523;2665;2666;2667;2668;2669;2670;2671;4502;4503;4504;4505;4726;4727;4728;4729;4730;4841;4872;4873;4874;4875;5073;5121;5162;5163;5164;5617;5618;5856;6140;6301;6903;6904;6905;6906;7033;7034;7035;7036;7037;7038;7039;7040;7041;7042;7055;7056;8580;8581;8582;8583;8584;8585;8785;8786;8787;8788;10230;10855;10856;10857;10858;10888;10889;10890;10891;10892;10893;10894;10895;10896;10897;10898;10899;10900</t>
  </si>
  <si>
    <t>54;137;362;882;1214;1656;1785;2058;2523;2666;4504;4727;4841;4875;5073;5121;5163;5617;5856;6140;6301;6905;7035;7055;8582;8787;10230;10858;10889;10897</t>
  </si>
  <si>
    <t>tr|H3BUV8|H3BUV8_HUMAN;sp|Q08397|LOXL1_HUMAN</t>
  </si>
  <si>
    <t>&gt;tr|H3BUV8|H3BUV8_HUMAN Lysyl oxidase homolog 1 OS=Homo sapiens OX=9606 GN=LOXL1 PE=1 SV=1;&gt;sp|Q08397|LOXL1_HUMAN Lysyl oxidase homolog 1 OS=Homo sapiens OX=9606 GN=LOXL1 PE=1 SV=2</t>
  </si>
  <si>
    <t>431;574</t>
  </si>
  <si>
    <t>tr|H0YEU5|H0YEU5_HUMAN;tr|Q5JP02|Q5JP02_HUMAN;tr|H0YCT5|H0YCT5_HUMAN;tr|H0YF10|H0YF10_HUMAN;tr|H0YDK2|H0YDK2_HUMAN;tr|E9PC52|E9PC52_HUMAN;sp|Q16576|RBBP7_HUMAN;sp|Q09028|RBBP4_HUMAN;tr|Q5JNZ6|Q5JNZ6_HUMAN</t>
  </si>
  <si>
    <t>2;2;2;2;2;2;2;2;1</t>
  </si>
  <si>
    <t xml:space="preserve">&gt;tr|H0YEU5|H0YEU5_HUMAN Histone-binding protein RBBP4 (Fragment) OS=Homo sapiens OX=9606 GN=RBBP4 PE=1 SV=1;&gt;tr|Q5JP02|Q5JP02_HUMAN Histone-binding protein RBBP7 (Fragment) OS=Homo sapiens OX=9606 GN=RBBP7 PE=1 SV=1;&gt;tr|H0YCT5|H0YCT5_HUMAN Histone-binding </t>
  </si>
  <si>
    <t>167;175;180;207;262;416;425;425;85</t>
  </si>
  <si>
    <t>1390;2252</t>
  </si>
  <si>
    <t>1393;2255</t>
  </si>
  <si>
    <t>2979;4737</t>
  </si>
  <si>
    <t>5630;8798</t>
  </si>
  <si>
    <t>sp|Q09666|AHNK_HUMAN</t>
  </si>
  <si>
    <t>&gt;sp|Q09666|AHNK_HUMAN Neuroblast differentiation-associated protein AHNAK OS=Homo sapiens OX=9606 GN=AHNAK PE=1 SV=2</t>
  </si>
  <si>
    <t>552;673;1004;1005;1006;1007;1008;1009;1401;1433;2263;2319;2473;2501</t>
  </si>
  <si>
    <t>554;675;1006;1007;1008;1009;1010;1011;1404;1436;2266;2322;2476;2504</t>
  </si>
  <si>
    <t>1206;1422;2177;2178;2179;2180;2181;2182;2183;3004;3005;3069;4762;4763;5003;5348;5413;5414</t>
  </si>
  <si>
    <t>2297;2635;4155;4156;4157;4158;4159;4160;4161;5662;5793;8844;9577;10178;10329</t>
  </si>
  <si>
    <t>2297;2635;4156;4157;4158;4159;4160;4161;5662;5793;8844;9577;10178;10329</t>
  </si>
  <si>
    <t>tr|H7BXY5|H7BXY5_HUMAN;sp|Q0ZGT2|NEXN_HUMAN</t>
  </si>
  <si>
    <t>&gt;tr|H7BXY5|H7BXY5_HUMAN Nexilin (Fragment) OS=Homo sapiens OX=9606 GN=NEXN PE=1 SV=1;&gt;sp|Q0ZGT2|NEXN_HUMAN Nexilin OS=Homo sapiens OX=9606 GN=NEXN PE=1 SV=1</t>
  </si>
  <si>
    <t>576;675</t>
  </si>
  <si>
    <t>sp|Q12797|ASPH_HUMAN;tr|E5RHK2|E5RHK2_HUMAN;tr|E5RHJ2|E5RHJ2_HUMAN;tr|G3XAN5|G3XAN5_HUMAN;tr|A0A087WUJ2|A0A087WUJ2_HUMAN;tr|A0A087WW51|A0A087WW51_HUMAN;tr|E5RG29|E5RG29_HUMAN;tr|E5RG56|E5RG56_HUMAN</t>
  </si>
  <si>
    <t>sp|Q12797|ASPH_HUMAN</t>
  </si>
  <si>
    <t>12;2;1;1;1;1;1;1</t>
  </si>
  <si>
    <t>&gt;sp|Q12797|ASPH_HUMAN Aspartyl/asparaginyl beta-hydroxylase OS=Homo sapiens OX=9606 GN=ASPH PE=1 SV=3</t>
  </si>
  <si>
    <t>758;136;113;174;186;195;198;327</t>
  </si>
  <si>
    <t>55;484;631;649;675;733;1144;1251;1985;2375;2426;2542</t>
  </si>
  <si>
    <t>55;486;633;651;677;735;1147;1254;1988;2378;2429;2545</t>
  </si>
  <si>
    <t>88;1013;1344;1375;1426;1548;1549;1550;2483;2695;4176;4177;5114;5244;5493</t>
  </si>
  <si>
    <t>128;1898;2511;2512;2513;2556;2640;2839;4806;4807;5169;7808;9740;9741;9974;9975;10451;10452</t>
  </si>
  <si>
    <t>128;1898;2512;2556;2640;2839;4806;5169;7808;9740;9974;10451</t>
  </si>
  <si>
    <t>tr|C9JWL3|C9JWL3_HUMAN;tr|F8VX55|F8VX55_HUMAN;sp|Q12800|TFCP2_HUMAN;sp|Q9NZI7|UBIP1_HUMAN</t>
  </si>
  <si>
    <t>&gt;tr|C9JWL3|C9JWL3_HUMAN Upstream-binding protein 1 (Fragment) OS=Homo sapiens OX=9606 GN=UBP1 PE=1 SV=1;&gt;tr|F8VX55|F8VX55_HUMAN Alpha-globin transcription factor CP2 OS=Homo sapiens OX=9606 GN=TFCP2 PE=1 SV=1;&gt;sp|Q12800|TFCP2_HUMAN Alpha-globin transcripti</t>
  </si>
  <si>
    <t>148;424;502;540</t>
  </si>
  <si>
    <t>tr|B4DY09|B4DY09_HUMAN;sp|Q12905|ILF2_HUMAN;tr|X6R6Z1|X6R6Z1_HUMAN;tr|A0A0A0MRL0|A0A0A0MRL0_HUMAN</t>
  </si>
  <si>
    <t>tr|B4DY09|B4DY09_HUMAN;sp|Q12905|ILF2_HUMAN</t>
  </si>
  <si>
    <t>8;8;3;2</t>
  </si>
  <si>
    <t>&gt;tr|B4DY09|B4DY09_HUMAN cDNA FLJ51660, highly similar to Interleukin enhancer-binding factor 2 OS=Homo sapiens OX=9606 GN=ILF2 PE=1 SV=1;&gt;sp|Q12905|ILF2_HUMAN Interleukin enhancer-binding factor 2 OS=Homo sapiens OX=9606 GN=ILF2 PE=1 SV=2</t>
  </si>
  <si>
    <t>352;390;115;150</t>
  </si>
  <si>
    <t>930;933;938;1659;1791;1792;2401;2445</t>
  </si>
  <si>
    <t>932;935;940;1662;1794;1795;2404;2448</t>
  </si>
  <si>
    <t>2024;2027;2044;3490;3491;3758;3759;5188;5288</t>
  </si>
  <si>
    <t>3890;3893;3894;3895;3896;3917;3918;3919;6516;6517;6518;7064;7065;9893;10069;10070</t>
  </si>
  <si>
    <t>3890;3893;3917;6518;7064;7065;9893;10069</t>
  </si>
  <si>
    <t>sp|Q12906|ILF3_HUMAN;tr|K7EQR9|K7EQR9_HUMAN;tr|K7EKJ9|K7EKJ9_HUMAN</t>
  </si>
  <si>
    <t>sp|Q12906|ILF3_HUMAN</t>
  </si>
  <si>
    <t>6;2;2</t>
  </si>
  <si>
    <t>&gt;sp|Q12906|ILF3_HUMAN Interleukin enhancer-binding factor 3 OS=Homo sapiens OX=9606 GN=ILF3 PE=1 SV=3</t>
  </si>
  <si>
    <t>894;180;254</t>
  </si>
  <si>
    <t>1153;1226;1386;2405;2406;2443</t>
  </si>
  <si>
    <t>1156;1229;1389;2408;2409;2446</t>
  </si>
  <si>
    <t>2501;2656;2974;5198;5199;5284;5285</t>
  </si>
  <si>
    <t>4837;5114;5621;5622;9913;9914;10066</t>
  </si>
  <si>
    <t>4837;5114;5622;9913;9914;10066</t>
  </si>
  <si>
    <t>sp|Q12965|MYO1E_HUMAN;tr|H0YNQ8|H0YNQ8_HUMAN;tr|H0YLJ4|H0YLJ4_HUMAN;tr|H0YN00|H0YN00_HUMAN;tr|H0YLE5|H0YLE5_HUMAN;sp|O00160|MYO1F_HUMAN</t>
  </si>
  <si>
    <t>sp|Q12965|MYO1E_HUMAN</t>
  </si>
  <si>
    <t>35;12;5;3;2;2</t>
  </si>
  <si>
    <t>&gt;sp|Q12965|MYO1E_HUMAN Unconventional myosin-Ie OS=Homo sapiens OX=9606 GN=MYO1E PE=1 SV=2</t>
  </si>
  <si>
    <t>1108;317;276;112;187;1098</t>
  </si>
  <si>
    <t>197;198;299;333;351;419;440;465;597;792;838;1010;1021;1022;1116;1663;1674;1708;1729;1730;1733;1773;1826;1893;1956;1986;2111;2342;2446;2503;2504;2566;2584;2600;2667</t>
  </si>
  <si>
    <t>True;True;True;True;True;True;True;True;True;True;True;True;True;True;True;True;True;True;True;True;True;True;True;True;True;True;True;True;True;True;True;True;True;True;True</t>
  </si>
  <si>
    <t>199;200;301;335;353;421;442;467;599;794;840;1012;1023;1024;1119;1666;1677;1711;1732;1733;1736;1776;1829;1896;1959;1989;2114;2345;2449;2506;2507;2569;2587;2603;2670</t>
  </si>
  <si>
    <t>416;417;418;623;684;685;709;710;897;940;941;942;977;1290;1732;1733;1840;2184;2185;2213;2214;2215;2415;3499;3514;3592;3636;3637;3645;3728;3729;3824;3825;3944;4090;4091;4178;4437;5046;5289;5290;5291;5292;5420;5421;5545;5586;5611;5751</t>
  </si>
  <si>
    <t>769;770;771;772;773;774;775;1155;1234;1235;1236;1237;1238;1239;1240;1241;1274;1275;1276;1711;1770;1771;1772;1773;1828;1829;2428;2429;3374;3375;3376;3568;4162;4188;4189;4190;4191;4675;6522;6523;6524;6555;6556;6557;6558;6678;6679;6794;6795;6796;6809;6810;6811;6812;6813;6814;6815;6816;6817;6818;6819;6820;7012;7013;7165;7166;7167;7168;7169;7361;7362;7363;7364;7630;7631;7632;7633;7634;7809;8224;8225;9645;9646;9647;9648;9649;9650;9651;9652;9653;9654;10071;10072;10073;10334;10335;10549;10550;10551;10552;10615;10645;10646;10956</t>
  </si>
  <si>
    <t>769;772;1155;1240;1275;1711;1772;1829;2429;3375;3568;4162;4189;4190;4675;6524;6556;6679;6794;6796;6817;7012;7168;7362;7631;7809;8225;9645;10071;10334;10335;10550;10615;10646;10956</t>
  </si>
  <si>
    <t>sp|Q13045|FLII_HUMAN;tr|J3KS39|J3KS39_HUMAN;tr|J3KS54|J3KS54_HUMAN</t>
  </si>
  <si>
    <t>sp|Q13045|FLII_HUMAN</t>
  </si>
  <si>
    <t>&gt;sp|Q13045|FLII_HUMAN Protein flightless-1 homolog OS=Homo sapiens OX=9606 GN=FLII PE=1 SV=2</t>
  </si>
  <si>
    <t>1269;51;700</t>
  </si>
  <si>
    <t>46;283;1161;1535;1588;1951</t>
  </si>
  <si>
    <t>46;285;1164;1538;1591;1954</t>
  </si>
  <si>
    <t>73;599;2513;3253;3254;3337;4083</t>
  </si>
  <si>
    <t>105;106;107;1117;1118;4850;6096;6237;6238;7622</t>
  </si>
  <si>
    <t>105;1118;4850;6096;6237;7622</t>
  </si>
  <si>
    <t>sp|Q13136|LIPA1_HUMAN;tr|A0A2R8Y7R9|A0A2R8Y7R9_HUMAN</t>
  </si>
  <si>
    <t>&gt;sp|Q13136|LIPA1_HUMAN Liprin-alpha-1 OS=Homo sapiens OX=9606 GN=PPFIA1 PE=1 SV=1;&gt;tr|A0A2R8Y7R9|A0A2R8Y7R9_HUMAN Liprin-alpha-1 (Fragment) OS=Homo sapiens OX=9606 GN=PPFIA1 PE=1 SV=1</t>
  </si>
  <si>
    <t>1202;1224</t>
  </si>
  <si>
    <t>1459;1460</t>
  </si>
  <si>
    <t>sp|Q13283|G3BP1_HUMAN;tr|E5RIZ6|E5RIZ6_HUMAN;tr|E5RH00|E5RH00_HUMAN;tr|E5RI46|E5RI46_HUMAN;tr|E5RIF8|E5RIF8_HUMAN;tr|E5RH42|E5RH42_HUMAN;tr|E5RJU8|E5RJU8_HUMAN</t>
  </si>
  <si>
    <t>sp|Q13283|G3BP1_HUMAN</t>
  </si>
  <si>
    <t>6;2;1;1;1;1;1</t>
  </si>
  <si>
    <t>&gt;sp|Q13283|G3BP1_HUMAN Ras GTPase-activating protein-binding protein 1 OS=Homo sapiens OX=9606 GN=G3BP1 PE=1 SV=1</t>
  </si>
  <si>
    <t>466;148;37;105;106;117;153</t>
  </si>
  <si>
    <t>576;625;1636;1835;2129;2448</t>
  </si>
  <si>
    <t>578;627;1639;1838;2132;2451</t>
  </si>
  <si>
    <t>1256;1336;3442;3443;3838;4470;4471;4472;5296</t>
  </si>
  <si>
    <t>2393;2496;2497;6457;6458;6459;6460;7195;7196;8274;10077</t>
  </si>
  <si>
    <t>2393;2496;6459;7195;8274;10077</t>
  </si>
  <si>
    <t>tr|B1ANR0|B1ANR0_HUMAN;sp|Q13310|PABP4_HUMAN;tr|B1ANR1|B1ANR1_HUMAN;tr|H0Y5F5|H0Y5F5_HUMAN;tr|H0YCC8|H0YCC8_HUMAN;tr|H0YEQ8|H0YEQ8_HUMAN;tr|H0YEU6|H0YEU6_HUMAN</t>
  </si>
  <si>
    <t>tr|B1ANR0|B1ANR0_HUMAN;sp|Q13310|PABP4_HUMAN;tr|B1ANR1|B1ANR1_HUMAN;tr|H0Y5F5|H0Y5F5_HUMAN</t>
  </si>
  <si>
    <t>10;10;5;5;3;2;2</t>
  </si>
  <si>
    <t>5;5;2;3;1;1;2</t>
  </si>
  <si>
    <t>4;4;1;3;1;0;2</t>
  </si>
  <si>
    <t>&gt;tr|B1ANR0|B1ANR0_HUMAN Polyadenylate-binding protein OS=Homo sapiens OX=9606 GN=PABPC4 PE=1 SV=1;&gt;sp|Q13310|PABP4_HUMAN Polyadenylate-binding protein 4 OS=Homo sapiens OX=9606 GN=PABPC4 PE=1 SV=1;&gt;tr|B1ANR1|B1ANR1_HUMAN Polyadenylate-binding protein 4 (Fr</t>
  </si>
  <si>
    <t>615;644;129;550;197;112;249</t>
  </si>
  <si>
    <t>136;148;423;425;599;1040;1594;1866;1914;1960</t>
  </si>
  <si>
    <t>False;False;True;False;True;True;True;False;True;False</t>
  </si>
  <si>
    <t>136;148;425;427;601;1042;1597;1869;1917;1963</t>
  </si>
  <si>
    <t>247;248;285;901;903;904;1293;2245;3351;3897;3996;4096;4097;4098;4099</t>
  </si>
  <si>
    <t>416;417;418;419;498;499;1715;1718;1719;2431;4236;4237;6277;7299;7300;7443;7643;7644;7645;7646;7647</t>
  </si>
  <si>
    <t>419;498;1715;1718;2431;4236;6277;7300;7443;7644</t>
  </si>
  <si>
    <t>tr|Q4VAN1|Q4VAN1_HUMAN;sp|Q13410|BT1A1_HUMAN</t>
  </si>
  <si>
    <t>&gt;tr|Q4VAN1|Q4VAN1_HUMAN BTN1A1 protein OS=Homo sapiens OX=9606 GN=BTN1A1 PE=1 SV=1;&gt;sp|Q13410|BT1A1_HUMAN Butyrophilin subfamily 1 member A1 OS=Homo sapiens OX=9606 GN=BTN1A1 PE=1 SV=3</t>
  </si>
  <si>
    <t>494;526</t>
  </si>
  <si>
    <t>4668;4669</t>
  </si>
  <si>
    <t>8586;8587</t>
  </si>
  <si>
    <t>sp|Q13426|XRCC4_HUMAN</t>
  </si>
  <si>
    <t>&gt;sp|Q13426|XRCC4_HUMAN DNA repair protein XRCC4 OS=Homo sapiens OX=9606 GN=XRCC4 PE=1 SV=2</t>
  </si>
  <si>
    <t>1196;1197</t>
  </si>
  <si>
    <t>sp|Q13435|SF3B2_HUMAN;tr|E9PJT3|E9PJT3_HUMAN;tr|E9PJ04|E9PJ04_HUMAN;tr|H0YCG1|H0YCG1_HUMAN;tr|E9PPJ0|E9PPJ0_HUMAN</t>
  </si>
  <si>
    <t>6;5;5;5;4</t>
  </si>
  <si>
    <t>895;273;353;387;878</t>
  </si>
  <si>
    <t>31;32;611;1159;1172;1816</t>
  </si>
  <si>
    <t>31;32;613;1162;1175;1819</t>
  </si>
  <si>
    <t>45;46;1315;2511;2534;3806</t>
  </si>
  <si>
    <t>64;65;66;2463;2464;4847;4876;7135</t>
  </si>
  <si>
    <t>64;66;2464;4847;4876;7135</t>
  </si>
  <si>
    <t>tr|A0A0D9SG53|A0A0D9SG53_HUMAN;tr|A0A0D9SGB2|A0A0D9SGB2_HUMAN;tr|Q5JXI0|Q5JXI0_HUMAN;tr|A0A0D9SFI6|A0A0D9SFI6_HUMAN;tr|A0A0D9SFB0|A0A0D9SFB0_HUMAN;tr|Q5JXH9|Q5JXH9_HUMAN;tr|A0A0D9SFZ9|A0A0D9SFZ9_HUMAN;tr|Q5JXH8|Q5JXH8_HUMAN;tr|Q5JXH7|Q5JXH7_HUMAN;tr|Q5JXI3|Q5JXI3_HUMAN;tr|Q5JXI2|Q5JXI2_HUMAN;tr|Q5JXI8|Q5JXI8_HUMAN;sp|Q13642|FHL1_HUMAN</t>
  </si>
  <si>
    <t>1;1;1;1;1;1;1;1;1;1;1;1;1</t>
  </si>
  <si>
    <t>&gt;tr|A0A0D9SG53|A0A0D9SG53_HUMAN Four and a half LIM domains protein 1 (Fragment) OS=Homo sapiens OX=9606 GN=FHL1 PE=1 SV=1;&gt;tr|A0A0D9SGB2|A0A0D9SGB2_HUMAN Four and a half LIM domains protein 1 (Fragment) OS=Homo sapiens OX=9606 GN=FHL1 PE=1 SV=1;&gt;tr|Q5JXI0</t>
  </si>
  <si>
    <t>130;138;141;147;152;155;175;204;205;207;210;257;323</t>
  </si>
  <si>
    <t>tr|A0A0D9SF54|A0A0D9SF54_HUMAN;sp|Q13813|SPTN1_HUMAN;tr|A0A0D9SGF6|A0A0D9SGF6_HUMAN</t>
  </si>
  <si>
    <t>13;13;13</t>
  </si>
  <si>
    <t>&gt;tr|A0A0D9SF54|A0A0D9SF54_HUMAN Spectrin alpha chain, non-erythrocytic 1 OS=Homo sapiens OX=9606 GN=SPTAN1 PE=1 SV=1;&gt;sp|Q13813|SPTN1_HUMAN Spectrin alpha chain, non-erythrocytic 1 OS=Homo sapiens OX=9606 GN=SPTAN1 PE=1 SV=3;&gt;tr|A0A0D9SGF6|A0A0D9SGF6_HUMAN</t>
  </si>
  <si>
    <t>2457;2472;2498</t>
  </si>
  <si>
    <t>461;691;744;805;1155;1219;1242;1365;1658;1728;1841;2033;2561</t>
  </si>
  <si>
    <t>463;693;746;807;1158;1222;1245;1368;1661;1731;1844;2036;2564</t>
  </si>
  <si>
    <t>972;1457;1568;1766;2503;2646;2647;2674;2937;3489;3633;3634;3635;3845;4273;5537</t>
  </si>
  <si>
    <t>1822;2697;2864;2865;3457;3458;3459;3460;4839;4840;5098;5099;5138;5579;6515;6793;7213;7979;10539</t>
  </si>
  <si>
    <t>1822;2697;2864;3458;4839;5098;5138;5579;6515;6793;7213;7979;10539</t>
  </si>
  <si>
    <t>sp|Q13868|EXOS2_HUMAN</t>
  </si>
  <si>
    <t>&gt;sp|Q13868|EXOS2_HUMAN Exosome complex component RRP4 OS=Homo sapiens OX=9606 GN=EXOSC2 PE=1 SV=2</t>
  </si>
  <si>
    <t>tr|D6RF44|D6RF44_HUMAN;tr|H0YA96|H0YA96_HUMAN;tr|D6RAF8|D6RAF8_HUMAN;tr|H0Y8G5|H0Y8G5_HUMAN;sp|Q14103|HNRPD_HUMAN;tr|D6RBQ9|D6RBQ9_HUMAN;tr|A0A087WUK2|A0A087WUK2_HUMAN;sp|O14979|HNRDL_HUMAN</t>
  </si>
  <si>
    <t>&gt;tr|D6RF44|D6RF44_HUMAN Heterogeneous nuclear ribonucleoprotein D0 (Fragment) OS=Homo sapiens OX=9606 GN=HNRNPD PE=1 SV=8;&gt;tr|H0YA96|H0YA96_HUMAN Heterogeneous nuclear ribonucleoprotein D0 (Fragment) OS=Homo sapiens OX=9606 GN=HNRNPD PE=1 SV=1;&gt;tr|D6RAF8|D</t>
  </si>
  <si>
    <t>111;210;221;260;355;155;363;420</t>
  </si>
  <si>
    <t>653;864</t>
  </si>
  <si>
    <t>655;866</t>
  </si>
  <si>
    <t>1384;1881</t>
  </si>
  <si>
    <t>2570;3637</t>
  </si>
  <si>
    <t>sp|Q14152|EIF3A_HUMAN</t>
  </si>
  <si>
    <t>&gt;sp|Q14152|EIF3A_HUMAN Eukaryotic translation initiation factor 3 subunit A OS=Homo sapiens OX=9606 GN=EIF3A PE=1 SV=1</t>
  </si>
  <si>
    <t>268;414;870;1210;1484;1660;2187;2431</t>
  </si>
  <si>
    <t>270;416;872;1213;1487;1663;2190;2434</t>
  </si>
  <si>
    <t>547;892;1894;1895;2621;3168;3169;3492;4611;5250</t>
  </si>
  <si>
    <t>1007;1704;3660;5072;5973;5974;5975;5976;6519;8498;9984</t>
  </si>
  <si>
    <t>1007;1704;3660;5072;5974;6519;8498;9984</t>
  </si>
  <si>
    <t>tr|F8W726|F8W726_HUMAN;sp|Q14157|UBP2L_HUMAN;tr|Q5VU77|Q5VU77_HUMAN;tr|H0Y5H6|H0Y5H6_HUMAN;tr|H7C2T8|H7C2T8_HUMAN</t>
  </si>
  <si>
    <t>2;2;1;1;1</t>
  </si>
  <si>
    <t>&gt;tr|F8W726|F8W726_HUMAN Ubiquitin-associated protein 2-like OS=Homo sapiens OX=9606 GN=UBAP2L PE=1 SV=2;&gt;sp|Q14157|UBP2L_HUMAN Ubiquitin-associated protein 2-like OS=Homo sapiens OX=9606 GN=UBAP2L PE=1 SV=2;&gt;tr|Q5VU77|Q5VU77_HUMAN Ubiquitin-associated prot</t>
  </si>
  <si>
    <t>1079;1087;350;383;399</t>
  </si>
  <si>
    <t>327;841</t>
  </si>
  <si>
    <t>329;843</t>
  </si>
  <si>
    <t>677;1843</t>
  </si>
  <si>
    <t>1223;3571;3572</t>
  </si>
  <si>
    <t>1223;3571</t>
  </si>
  <si>
    <t>sp|Q14204|DYHC1_HUMAN;tr|A0A2R8YGC7|A0A2R8YGC7_HUMAN;tr|A0A2R8YFZ7|A0A2R8YFZ7_HUMAN</t>
  </si>
  <si>
    <t>&gt;sp|Q14204|DYHC1_HUMAN Cytoplasmic dynein 1 heavy chain 1 OS=Homo sapiens OX=9606 GN=DYNC1H1 PE=1 SV=5;&gt;tr|A0A2R8YGC7|A0A2R8YGC7_HUMAN Cytoplasmic dynein 1 heavy chain 1 (Fragment) OS=Homo sapiens OX=9606 GN=DYNC1H1 PE=1 SV=1;&gt;tr|A0A2R8YFZ7|A0A2R8YFZ7_HUMA</t>
  </si>
  <si>
    <t>4646;421;1686</t>
  </si>
  <si>
    <t>863;2570</t>
  </si>
  <si>
    <t>865;2573</t>
  </si>
  <si>
    <t>1880;5549;5550</t>
  </si>
  <si>
    <t>3636;10559</t>
  </si>
  <si>
    <t>sp|Q14258|TRI25_HUMAN</t>
  </si>
  <si>
    <t>&gt;sp|Q14258|TRI25_HUMAN E3 ubiquitin/ISG15 ligase TRIM25 OS=Homo sapiens OX=9606 GN=TRIM25 PE=1 SV=2</t>
  </si>
  <si>
    <t>4252;4253</t>
  </si>
  <si>
    <t>sp|Q14315|FLNC_HUMAN</t>
  </si>
  <si>
    <t>&gt;sp|Q14315|FLNC_HUMAN Filamin-C OS=Homo sapiens OX=9606 GN=FLNC PE=1 SV=3</t>
  </si>
  <si>
    <t>65;291;671;1334;2005;2313</t>
  </si>
  <si>
    <t>True;True;True;False;True;True</t>
  </si>
  <si>
    <t>65;293;673;1337;2008;2316</t>
  </si>
  <si>
    <t>104;105;106;613;614;1420;2868;4212;4213;4214;4993;4994;4995</t>
  </si>
  <si>
    <t>152;1141;2633;5451;7920;7921;9564</t>
  </si>
  <si>
    <t>152;1141;2633;5451;7920;9564</t>
  </si>
  <si>
    <t>sp|Q14344|GNA13_HUMAN</t>
  </si>
  <si>
    <t>&gt;sp|Q14344|GNA13_HUMAN Guanine nucleotide-binding protein subunit alpha-13 OS=Homo sapiens OX=9606 GN=GNA13 PE=1 SV=2</t>
  </si>
  <si>
    <t>59;60;61;62;63;64;65;66;67;68</t>
  </si>
  <si>
    <t>84;85;86;87;88;89;90;91;92;93;94;95</t>
  </si>
  <si>
    <t>sp|Q14444|CAPR1_HUMAN;tr|E9PLA9|E9PLA9_HUMAN;tr|G3V153|G3V153_HUMAN</t>
  </si>
  <si>
    <t>6;5;3</t>
  </si>
  <si>
    <t>&gt;sp|Q14444|CAPR1_HUMAN Caprin-1 OS=Homo sapiens OX=9606 GN=CAPRIN1 PE=1 SV=2;&gt;tr|E9PLA9|E9PLA9_HUMAN Caprin-1 (Fragment) OS=Homo sapiens OX=9606 GN=CAPRIN1 PE=1 SV=1;&gt;tr|G3V153|G3V153_HUMAN Caprin-1 OS=Homo sapiens OX=9606 GN=CAPRIN1 PE=1 SV=1</t>
  </si>
  <si>
    <t>709;186;628</t>
  </si>
  <si>
    <t>1385;1491;1742;1743;2028;2643</t>
  </si>
  <si>
    <t>1388;1494;1745;1746;2031;2646</t>
  </si>
  <si>
    <t>2973;3187;3669;3670;4265;5708</t>
  </si>
  <si>
    <t>5620;6001;6881;6882;6883;7973;10884;10885</t>
  </si>
  <si>
    <t>5620;6001;6881;6882;7973;10884</t>
  </si>
  <si>
    <t>tr|A0A0C4DGA6|A0A0C4DGA6_HUMAN;sp|Q14527|HLTF_HUMAN;tr|H7C5K0|H7C5K0_HUMAN</t>
  </si>
  <si>
    <t>&gt;tr|A0A0C4DGA6|A0A0C4DGA6_HUMAN Helicase-like transcription factor OS=Homo sapiens OX=9606 GN=HLTF PE=1 SV=1;&gt;sp|Q14527|HLTF_HUMAN Helicase-like transcription factor OS=Homo sapiens OX=9606 GN=HLTF PE=1 SV=2;&gt;tr|H7C5K0|H7C5K0_HUMAN Helicase-like transcript</t>
  </si>
  <si>
    <t>1008;1009;425</t>
  </si>
  <si>
    <t>88;548</t>
  </si>
  <si>
    <t>88;550</t>
  </si>
  <si>
    <t>140;1199</t>
  </si>
  <si>
    <t>202;2283</t>
  </si>
  <si>
    <t>tr|C9JUN4|C9JUN4_HUMAN;tr|C9J168|C9J168_HUMAN;tr|B4DP31|B4DP31_HUMAN;sp|Q14558|KPRA_HUMAN</t>
  </si>
  <si>
    <t>&gt;tr|C9JUN4|C9JUN4_HUMAN Phosphoribosyl pyrophosphate synthase-associated protein 1 (Fragment) OS=Homo sapiens OX=9606 GN=PRPSAP1 PE=1 SV=2;&gt;tr|C9J168|C9J168_HUMAN Phosphoribosyl pyrophosphate synthase-associated protein 1 (Fragment) OS=Homo sapiens OX=9606</t>
  </si>
  <si>
    <t>157;230;282;356</t>
  </si>
  <si>
    <t>sp|Q14573|ITPR3_HUMAN;tr|A0A3B3IRP0|A0A3B3IRP0_HUMAN;tr|A0A3B3IU13|A0A3B3IU13_HUMAN;tr|A0A3B3IU05|A0A3B3IU05_HUMAN;tr|A0A3B3ITQ1|A0A3B3ITQ1_HUMAN;tr|A0A3B3ITU8|A0A3B3ITU8_HUMAN;tr|A0A3B3IU04|A0A3B3IU04_HUMAN;tr|A0A3F2YNW8|A0A3F2YNW8_HUMAN;sp|Q14643|ITPR1_HUMAN;tr|A0A3B3ITM1|A0A3B3ITM1_HUMAN;tr|A0A3B3ITQ4|A0A3B3ITQ4_HUMAN;tr|B7ZMI3|B7ZMI3_HUMAN;sp|Q14571|ITPR2_HUMAN</t>
  </si>
  <si>
    <t>sp|Q14573|ITPR3_HUMAN</t>
  </si>
  <si>
    <t>5;2;2;2;2;2;2;2;2;1;1;1;1</t>
  </si>
  <si>
    <t>&gt;sp|Q14573|ITPR3_HUMAN Inositol 1,4,5-trisphosphate receptor type 3 OS=Homo sapiens OX=9606 GN=ITPR3 PE=1 SV=2</t>
  </si>
  <si>
    <t>2671;1548;1739;1818;2012;2744;2749;2750;2758;175;188;721;2701</t>
  </si>
  <si>
    <t>354;807;866;1121;1625</t>
  </si>
  <si>
    <t>356;809;868;1124;1628</t>
  </si>
  <si>
    <t>714;1768;1883;2422;3416</t>
  </si>
  <si>
    <t>1280;3463;3639;4686;6407</t>
  </si>
  <si>
    <t>sp|Q14677|EPN4_HUMAN</t>
  </si>
  <si>
    <t>&gt;sp|Q14677|EPN4_HUMAN Clathrin interactor 1 OS=Homo sapiens OX=9606 GN=CLINT1 PE=1 SV=1</t>
  </si>
  <si>
    <t>431;1716</t>
  </si>
  <si>
    <t>433;1719</t>
  </si>
  <si>
    <t>912;3606</t>
  </si>
  <si>
    <t>1728;6701</t>
  </si>
  <si>
    <t>sp|Q14684|RRP1B_HUMAN</t>
  </si>
  <si>
    <t>&gt;sp|Q14684|RRP1B_HUMAN Ribosomal RNA processing protein 1 homolog B OS=Homo sapiens OX=9606 GN=RRP1B PE=1 SV=3</t>
  </si>
  <si>
    <t>196;1923;2219</t>
  </si>
  <si>
    <t>198;1926;2222</t>
  </si>
  <si>
    <t>414;415;4022;4677</t>
  </si>
  <si>
    <t>768;7492;8607;8608</t>
  </si>
  <si>
    <t>768;7492;8607</t>
  </si>
  <si>
    <t>sp|Q14690|RRP5_HUMAN;tr|A0A3B3IUD7|A0A3B3IUD7_HUMAN</t>
  </si>
  <si>
    <t>&gt;sp|Q14690|RRP5_HUMAN Protein RRP5 homolog OS=Homo sapiens OX=9606 GN=PDCD11 PE=1 SV=3;&gt;tr|A0A3B3IUD7|A0A3B3IUD7_HUMAN Programmed cell death 11, isoform CRA_a OS=Homo sapiens OX=9606 GN=PDCD11 PE=1 SV=1</t>
  </si>
  <si>
    <t>1871;1872</t>
  </si>
  <si>
    <t>118;126;763;889;2236;2586;2596</t>
  </si>
  <si>
    <t>118;126;765;891;2239;2589;2599</t>
  </si>
  <si>
    <t>212;213;226;1623;1935;4703;5588;5605</t>
  </si>
  <si>
    <t>373;389;2984;3729;8654;10618;10637</t>
  </si>
  <si>
    <t>sp|Q14691|PSF1_HUMAN</t>
  </si>
  <si>
    <t>&gt;sp|Q14691|PSF1_HUMAN DNA replication complex GINS protein PSF1 OS=Homo sapiens OX=9606 GN=GINS1 PE=1 SV=1</t>
  </si>
  <si>
    <t>1946;2553</t>
  </si>
  <si>
    <t>1949;2556</t>
  </si>
  <si>
    <t>4068;5526</t>
  </si>
  <si>
    <t>7582;10524</t>
  </si>
  <si>
    <t>sp|Q14694|UBP10_HUMAN;tr|H3BNS8|H3BNS8_HUMAN;tr|H3BQP1|H3BQP1_HUMAN;tr|J3KT19|J3KT19_HUMAN</t>
  </si>
  <si>
    <t>sp|Q14694|UBP10_HUMAN</t>
  </si>
  <si>
    <t>3;1;1;1</t>
  </si>
  <si>
    <t>&gt;sp|Q14694|UBP10_HUMAN Ubiquitin carboxyl-terminal hydrolase 10 OS=Homo sapiens OX=9606 GN=USP10 PE=1 SV=2</t>
  </si>
  <si>
    <t>798;76;110;208</t>
  </si>
  <si>
    <t>336;2268;2383</t>
  </si>
  <si>
    <t>338;2271;2386</t>
  </si>
  <si>
    <t>688;4770;5126</t>
  </si>
  <si>
    <t>1246;8851;9754;9755</t>
  </si>
  <si>
    <t>1246;8851;9755</t>
  </si>
  <si>
    <t>sp|Q14764|MVP_HUMAN;tr|H3BQK6|H3BQK6_HUMAN;tr|H3BP76|H3BP76_HUMAN;tr|H3BUK7|H3BUK7_HUMAN;tr|H3BNF6|H3BNF6_HUMAN;tr|H3BRL2|H3BRL2_HUMAN;tr|H3BPZ2|H3BPZ2_HUMAN;tr|H3BNF2|H3BNF2_HUMAN;tr|H3BUP3|H3BUP3_HUMAN;tr|H3BQE7|H3BQE7_HUMAN;tr|I3L155|I3L155_HUMAN</t>
  </si>
  <si>
    <t>sp|Q14764|MVP_HUMAN</t>
  </si>
  <si>
    <t>23;6;5;5;5;5;2;2;2;2;1</t>
  </si>
  <si>
    <t>&gt;sp|Q14764|MVP_HUMAN Major vault protein OS=Homo sapiens OX=9606 GN=MVP PE=1 SV=4</t>
  </si>
  <si>
    <t>893;220;94;107;144;148;39;42;57;81;61</t>
  </si>
  <si>
    <t>208;220;249;307;344;450;453;725;803;968;1075;1228;1298;1352;1706;1868;1971;2098;2307;2421;2478;2493;2526</t>
  </si>
  <si>
    <t>True;True;True;True;True;True;True;True;True;True;True;True;True;True;True;True;True;True;True;True;True;True;True</t>
  </si>
  <si>
    <t>210;222;251;309;346;452;455;727;805;970;1078;1231;1301;1355;1709;1871;1974;2101;2310;2424;2481;2496;2529</t>
  </si>
  <si>
    <t>440;441;459;460;514;515;516;517;518;642;702;956;957;960;961;1529;1762;1763;2096;2327;2658;2792;2914;2915;2916;2917;3588;3589;3899;4125;4405;4406;4407;4857;4858;5234;5235;5355;5356;5390;5391;5458;5459</t>
  </si>
  <si>
    <t>806;851;945;946;947;948;1182;1183;1184;1267;1792;1793;1796;1797;1798;2804;2805;3455;4019;4478;4479;4480;4481;4482;4483;5119;5319;5540;5541;5542;6674;6675;6676;7302;7730;7731;8182;8980;8981;9962;9963;10187;10188;10189;10190;10191;10239;10397;10398;10399;10400;10401</t>
  </si>
  <si>
    <t>806;851;947;1184;1267;1793;1797;2805;3455;4019;4481;5119;5319;5542;6674;7302;7731;8182;8981;9962;10188;10239;10400</t>
  </si>
  <si>
    <t>tr|A0A2R8YE38|A0A2R8YE38_HUMAN;tr|A0A2R8Y5M9|A0A2R8Y5M9_HUMAN;tr|A0A2R8Y7M9|A0A2R8Y7M9_HUMAN;tr|A0A2R8Y7I0|A0A2R8Y7I0_HUMAN;tr|K7EMY3|K7EMY3_HUMAN;tr|A0A2R8YDW2|A0A2R8YDW2_HUMAN;tr|A0A2R8Y4X2|A0A2R8Y4X2_HUMAN;tr|A0A2R8YD40|A0A2R8YD40_HUMAN;tr|A0A2R8YDJ9|A0A2R8YDJ9_HUMAN;tr|A0A2R8YER1|A0A2R8YER1_HUMAN;tr|A0A2R8Y8C1|A0A2R8Y8C1_HUMAN;tr|A0A2R8Y445|A0A2R8Y445_HUMAN;tr|A0A2R8Y425|A0A2R8Y425_HUMAN;tr|A0A2R8Y5J0|A0A2R8Y5J0_HUMAN;tr|A0A2R8YFK9|A0A2R8YFK9_HUMAN;tr|A0A2U3TZM0|A0A2U3TZM0_HUMAN;tr|A0A2R8YFD8|A0A2R8YFD8_HUMAN;tr|F5GWX5|F5GWX5_HUMAN;sp|Q14839|CHD4_HUMAN;tr|A0A2R8Y212|A0A2R8Y212_HUMAN;tr|A0A2R8Y521|A0A2R8Y521_HUMAN;tr|A0A0C4DGG9|A0A0C4DGG9_HUMAN;sp|Q8TDI0|CHD5_HUMAN</t>
  </si>
  <si>
    <t>1;1;1;1;1;1;1;1;1;1;1;1;1;1;1;1;1;1;1;1;1;1;1</t>
  </si>
  <si>
    <t>&gt;tr|A0A2R8YE38|A0A2R8YE38_HUMAN Chromodomain-helicase-DNA-binding protein 4 (Fragment) OS=Homo sapiens OX=9606 GN=CHD4 PE=1 SV=1;&gt;tr|A0A2R8Y5M9|A0A2R8Y5M9_HUMAN Chromodomain-helicase-DNA-binding protein 4 (Fragment) OS=Homo sapiens OX=9606 GN=CHD4 PE=1 SV=</t>
  </si>
  <si>
    <t>458;554;560;605;1060;1215;1262;1484;1554;1645;1669;1671;1889;1892;1899;1902;1903;1905;1912;1914;1920;1937;1954</t>
  </si>
  <si>
    <t>sp|Q15029|U5S1_HUMAN;tr|K7EJ74|K7EJ74_HUMAN;tr|K7EP67|K7EP67_HUMAN</t>
  </si>
  <si>
    <t>&gt;sp|Q15029|U5S1_HUMAN 116 kDa U5 small nuclear ribonucleoprotein component OS=Homo sapiens OX=9606 GN=EFTUD2 PE=1 SV=1;&gt;tr|K7EJ74|K7EJ74_HUMAN 116 kDa U5 small nuclear ribonucleoprotein component (Fragment) OS=Homo sapiens OX=9606 GN=EFTUD2 PE=1 SV=1;&gt;tr|K</t>
  </si>
  <si>
    <t>972;134;223</t>
  </si>
  <si>
    <t>833;920</t>
  </si>
  <si>
    <t>835;922</t>
  </si>
  <si>
    <t>1831;2002;2003</t>
  </si>
  <si>
    <t>3546;3862;3863</t>
  </si>
  <si>
    <t>3546;3862</t>
  </si>
  <si>
    <t>sp|Q15149|PLEC_HUMAN;tr|H0YDN1|H0YDN1_HUMAN;tr|E9PMV1|E9PMV1_HUMAN;tr|E9PKG0|E9PKG0_HUMAN;tr|E9PQ28|E9PQ28_HUMAN;tr|E9PIA2|E9PIA2_HUMAN;tr|A0A075B730|A0A075B730_HUMAN;sp|P58107|EPIPL_HUMAN;sp|Q9UPN3|MACF1_HUMAN;tr|H3BPE1|H3BPE1_HUMAN;tr|H3BQK9|H3BQK9_HUMAN</t>
  </si>
  <si>
    <t>sp|Q15149|PLEC_HUMAN;tr|H0YDN1|H0YDN1_HUMAN</t>
  </si>
  <si>
    <t>36;31;5;3;2;1;1;1;1;1;1</t>
  </si>
  <si>
    <t>&gt;sp|Q15149|PLEC_HUMAN Plectin OS=Homo sapiens OX=9606 GN=PLEC PE=1 SV=3;&gt;tr|H0YDN1|H0YDN1_HUMAN Plectin OS=Homo sapiens OX=9606 GN=PLEC PE=1 SV=9</t>
  </si>
  <si>
    <t>4684;3447;703;190;83;174;5063;5088;7388;7555;7592</t>
  </si>
  <si>
    <t>97;107;113;135;224;478;483;592;709;765;906;1118;1223;1316;1317;1329;1347;1404;1418;1449;1461;1462;1487;1752;1777;1794;1828;1979;1991;2018;2038;2073;2376;2486;2499;2559</t>
  </si>
  <si>
    <t>True;True;True;True;True;True;True;True;True;True;True;True;True;True;True;True;True;True;True;True;True;True;True;True;True;True;True;True;True;True;True;True;True;True;True;True</t>
  </si>
  <si>
    <t>97;107;113;135;226;480;485;594;711;767;908;1121;1226;1319;1320;1332;1350;1407;1421;1452;1464;1465;1490;1755;1780;1797;1831;1982;1994;2021;2041;2076;2379;2489;2502;2562</t>
  </si>
  <si>
    <t>166;184;185;203;204;205;246;469;1002;1011;1012;1284;1489;1625;1973;2418;2651;2652;2833;2834;2835;2836;2837;2838;2860;2861;2862;2904;2905;3011;3012;3013;3035;3099;3129;3130;3131;3172;3685;3686;3687;3736;3761;3762;3827;4146;4147;4148;4186;4232;4233;4284;4342;4343;5115;5116;5117;5377;5411;5535</t>
  </si>
  <si>
    <t>288;307;359;360;415;864;1889;1897;2420;2755;2986;3785;3786;4681;5105;5106;5404;5405;5406;5444;5445;5514;5515;5668;5694;5832;5887;5888;5979;6907;7027;7068;7171;7769;7770;7828;7941;7989;8064;9742;10221;10326;10536;10537</t>
  </si>
  <si>
    <t>288;307;360;415;864;1889;1897;2420;2755;2986;3785;4681;5105;5404;5406;5444;5515;5668;5694;5832;5887;5888;5979;6907;7027;7068;7171;7769;7828;7941;7989;8064;9742;10221;10326;10536</t>
  </si>
  <si>
    <t>tr|H0YBA1|H0YBA1_HUMAN;sp|Q15154|PCM1_HUMAN</t>
  </si>
  <si>
    <t>&gt;tr|H0YBA1|H0YBA1_HUMAN Pericentriolar material 1 protein (Fragment) OS=Homo sapiens OX=9606 GN=PCM1 PE=1 SV=1;&gt;sp|Q15154|PCM1_HUMAN Pericentriolar material 1 protein OS=Homo sapiens OX=9606 GN=PCM1 PE=1 SV=5</t>
  </si>
  <si>
    <t>764;2024</t>
  </si>
  <si>
    <t>186;1371;1767</t>
  </si>
  <si>
    <t>188;1374;1770</t>
  </si>
  <si>
    <t>384;385;386;2952;3712</t>
  </si>
  <si>
    <t>709;710;5598;6947</t>
  </si>
  <si>
    <t>710;5598;6947</t>
  </si>
  <si>
    <t>sp|Q15233|NONO_HUMAN;tr|H7C367|H7C367_HUMAN;tr|C9IZL7|C9IZL7_HUMAN;tr|C9JYS8|C9JYS8_HUMAN</t>
  </si>
  <si>
    <t>sp|Q15233|NONO_HUMAN;tr|H7C367|H7C367_HUMAN</t>
  </si>
  <si>
    <t>3;2;1;1</t>
  </si>
  <si>
    <t>&gt;sp|Q15233|NONO_HUMAN Non-POU domain-containing octamer-binding protein OS=Homo sapiens OX=9606 GN=NONO PE=1 SV=4;&gt;tr|H7C367|H7C367_HUMAN Non-POU domain-containing octamer-binding protein (Fragment) OS=Homo sapiens OX=9606 GN=NONO PE=1 SV=8</t>
  </si>
  <si>
    <t>471;234;207;247</t>
  </si>
  <si>
    <t>514;539;686</t>
  </si>
  <si>
    <t>516;541;688</t>
  </si>
  <si>
    <t>1087;1181;1447;1448;1449</t>
  </si>
  <si>
    <t>2012;2261;2678;2679;2680;2681</t>
  </si>
  <si>
    <t>2012;2261;2681</t>
  </si>
  <si>
    <t>tr|C9J544|C9J544_HUMAN;tr|A0A0B4J2E5|A0A0B4J2E5_HUMAN;sp|Q15269|PWP2_HUMAN</t>
  </si>
  <si>
    <t>&gt;tr|C9J544|C9J544_HUMAN Periodic tryptophan protein 2 homolog (Fragment) OS=Homo sapiens OX=9606 GN=PWP2 PE=1 SV=8;&gt;tr|A0A0B4J2E5|A0A0B4J2E5_HUMAN Uncharacterized protein OS=Homo sapiens OX=9606 GN=LOC102724159 PE=1 SV=1;&gt;sp|Q15269|PWP2_HUMAN Periodic tryp</t>
  </si>
  <si>
    <t>186;919;919</t>
  </si>
  <si>
    <t>sp|Q15393|SF3B3_HUMAN</t>
  </si>
  <si>
    <t>&gt;sp|Q15393|SF3B3_HUMAN Splicing factor 3B subunit 3 OS=Homo sapiens OX=9606 GN=SF3B3 PE=1 SV=4</t>
  </si>
  <si>
    <t>555;1042;1565;2054;2220;2264;2265</t>
  </si>
  <si>
    <t>557;1044;1568;2057;2223;2267;2268</t>
  </si>
  <si>
    <t>1209;1210;1211;2249;2250;3297;3298;4312;4313;4678;4764;4765;4766;4767</t>
  </si>
  <si>
    <t>2302;2303;2304;4241;4242;6153;8017;8018;8609;8845;8846;8847</t>
  </si>
  <si>
    <t>2304;4241;6153;8018;8609;8846;8847</t>
  </si>
  <si>
    <t>sp|Q15427|SF3B4_HUMAN</t>
  </si>
  <si>
    <t>&gt;sp|Q15427|SF3B4_HUMAN Splicing factor 3B subunit 4 OS=Homo sapiens OX=9606 GN=SF3B4 PE=1 SV=1</t>
  </si>
  <si>
    <t>24;25</t>
  </si>
  <si>
    <t>tr|S4R3C6|S4R3C6_HUMAN;tr|H0Y8L3|H0Y8L3_HUMAN;sp|Q15582|BGH3_HUMAN;tr|H0YAB8|H0YAB8_HUMAN;tr|H0Y9D7|H0Y9D7_HUMAN</t>
  </si>
  <si>
    <t>2;2;2;1;1</t>
  </si>
  <si>
    <t>&gt;tr|S4R3C6|S4R3C6_HUMAN Transforming growth factor-beta-induced protein ig-h3 (Fragment) OS=Homo sapiens OX=9606 GN=TGFBI PE=1 SV=1;&gt;tr|H0Y8L3|H0Y8L3_HUMAN Transforming growth factor-beta-induced protein ig-h3 (Fragment) OS=Homo sapiens OX=9606 GN=TGFBI PE</t>
  </si>
  <si>
    <t>219;366;683;59;194</t>
  </si>
  <si>
    <t>1473;2624</t>
  </si>
  <si>
    <t>1476;2627</t>
  </si>
  <si>
    <t>3153;5668</t>
  </si>
  <si>
    <t>5955;10792</t>
  </si>
  <si>
    <t>sp|Q15717|ELAV1_HUMAN;tr|M0QZR9|M0QZR9_HUMAN;tr|B1AM48|B1AM48_HUMAN;sp|Q12926|ELAV2_HUMAN;tr|B1APY9|B1APY9_HUMAN;sp|P26378|ELAV4_HUMAN;tr|B1APY8|B1APY8_HUMAN;tr|A0A0A0MRX1|A0A0A0MRX1_HUMAN;tr|A0A0R4J2E6|A0A0R4J2E6_HUMAN</t>
  </si>
  <si>
    <t>sp|Q15717|ELAV1_HUMAN</t>
  </si>
  <si>
    <t>7;3;1;1;1;1;1;1;1</t>
  </si>
  <si>
    <t>&gt;sp|Q15717|ELAV1_HUMAN ELAV-like protein 1 OS=Homo sapiens OX=9606 GN=ELAVL1 PE=1 SV=2</t>
  </si>
  <si>
    <t>326;153;189;359;371;380;385;389;402</t>
  </si>
  <si>
    <t>127;941;1238;1675;1957;2196;2455</t>
  </si>
  <si>
    <t>127;943;1241;1678;1960;2199;2458</t>
  </si>
  <si>
    <t>227;2048;2670;3515;3516;4092;4637;4638;5309</t>
  </si>
  <si>
    <t>390;3924;5132;6559;6560;7635;8546;8547;10103;10104</t>
  </si>
  <si>
    <t>390;3924;5132;6560;7635;8547;10104</t>
  </si>
  <si>
    <t>sp|Q15746|MYLK_HUMAN;tr|D6R9C2|D6R9C2_HUMAN</t>
  </si>
  <si>
    <t>sp|Q15746|MYLK_HUMAN</t>
  </si>
  <si>
    <t>12;2</t>
  </si>
  <si>
    <t>&gt;sp|Q15746|MYLK_HUMAN Myosin light chain kinase, smooth muscle OS=Homo sapiens OX=9606 GN=MYLK PE=1 SV=4</t>
  </si>
  <si>
    <t>1914;229</t>
  </si>
  <si>
    <t>199;917;1024;1029;1270;1470;1748;1789;2032;2222;2374;2497</t>
  </si>
  <si>
    <t>201;919;1026;1031;1273;1473;1751;1792;2035;2225;2377;2500</t>
  </si>
  <si>
    <t>419;420;421;1998;2219;2229;2724;2725;3149;3675;3751;3752;4271;4272;4681;5113;5397;5398</t>
  </si>
  <si>
    <t>776;777;778;3853;3854;4195;4196;4206;4207;5218;5219;5933;5934;6893;7057;7978;8613;9737;9738;9739;10252</t>
  </si>
  <si>
    <t>777;3853;4195;4206;5219;5933;6893;7057;7978;8613;9737;10252</t>
  </si>
  <si>
    <t>tr|A0A0B4J1Z1|A0A0B4J1Z1_HUMAN;tr|C9JAB2|C9JAB2_HUMAN;sp|Q16629|SRSF7_HUMAN</t>
  </si>
  <si>
    <t>&gt;tr|A0A0B4J1Z1|A0A0B4J1Z1_HUMAN Serine/arginine-rich-splicing factor 7 OS=Homo sapiens OX=9606 GN=SRSF7 PE=1 SV=1;&gt;tr|C9JAB2|C9JAB2_HUMAN Serine/arginine-rich-splicing factor 7 OS=Homo sapiens OX=9606 GN=SRSF7 PE=1 SV=1;&gt;sp|Q16629|SRSF7_HUMAN Serine/argini</t>
  </si>
  <si>
    <t>137;235;238</t>
  </si>
  <si>
    <t>5510;5511</t>
  </si>
  <si>
    <t>sp|Q16643|DREB_HUMAN;tr|D6R9W4|D6R9W4_HUMAN;tr|D6RFI1|D6RFI1_HUMAN;tr|D6R9Q9|D6R9Q9_HUMAN;tr|D6RCR4|D6RCR4_HUMAN</t>
  </si>
  <si>
    <t>sp|Q16643|DREB_HUMAN;tr|D6R9W4|D6R9W4_HUMAN</t>
  </si>
  <si>
    <t>11;6;4;4;3</t>
  </si>
  <si>
    <t>&gt;sp|Q16643|DREB_HUMAN Drebrin OS=Homo sapiens OX=9606 GN=DBN1 PE=1 SV=4;&gt;tr|D6R9W4|D6R9W4_HUMAN Drebrin (Fragment) OS=Homo sapiens OX=9606 GN=DBN1 PE=1 SV=1</t>
  </si>
  <si>
    <t>649;317;124;391;93</t>
  </si>
  <si>
    <t>7;112;963;1157;1436;1530;1531;2010;2293;2665;2666</t>
  </si>
  <si>
    <t>7;112;965;1160;1439;1533;1534;2013;2296;2668;2669</t>
  </si>
  <si>
    <t>11;199;200;201;202;2086;2506;2507;3076;3247;3248;4219;4809;4810;5748;5749;5750</t>
  </si>
  <si>
    <t>14;15;353;354;355;356;357;358;4001;4002;4003;4842;4843;4844;5804;6084;6085;6086;6087;6088;7927;8903;8904;8905;8906;8907;8908;8909;8910;8911;10945;10946;10947;10948;10949;10950;10951;10952;10953;10954;10955</t>
  </si>
  <si>
    <t>14;356;4001;4842;5804;6085;6088;7927;8905;10950;10953</t>
  </si>
  <si>
    <t>sp|Q16666|IF16_HUMAN;tr|H3BM18|H3BM18_HUMAN;tr|X6RHM1|X6RHM1_HUMAN;tr|H3BVE6|H3BVE6_HUMAN;tr|X6RHR0|X6RHR0_HUMAN;tr|H3BR88|H3BR88_HUMAN;sp|Q6K0P9|IFIX_HUMAN</t>
  </si>
  <si>
    <t>sp|Q16666|IF16_HUMAN;tr|H3BM18|H3BM18_HUMAN;tr|X6RHM1|X6RHM1_HUMAN</t>
  </si>
  <si>
    <t>5;3;3;2;1;1;1</t>
  </si>
  <si>
    <t>&gt;sp|Q16666|IF16_HUMAN Gamma-interferon-inducible protein 16 OS=Homo sapiens OX=9606 GN=IFI16 PE=1 SV=3;&gt;tr|H3BM18|H3BM18_HUMAN Gamma-interferon-inducible protein 16 (Fragment) OS=Homo sapiens OX=9606 GN=IFI16 PE=1 SV=1;&gt;tr|X6RHM1|X6RHM1_HUMAN Gamma-interfe</t>
  </si>
  <si>
    <t>785;167;180;83;150;229;492</t>
  </si>
  <si>
    <t>699;858;1963;2215;2242</t>
  </si>
  <si>
    <t>701;860;1966;2218;2245</t>
  </si>
  <si>
    <t>1468;1469;1470;1872;4102;4672;4720</t>
  </si>
  <si>
    <t>2729;2730;2731;3617;3618;3619;7651;8590;8774</t>
  </si>
  <si>
    <t>2729;3618;7651;8590;8774</t>
  </si>
  <si>
    <t>sp|Q16678|CP1B1_HUMAN</t>
  </si>
  <si>
    <t>&gt;sp|Q16678|CP1B1_HUMAN Cytochrome P450 1B1 OS=Homo sapiens OX=9606 GN=CYP1B1 PE=1 SV=2</t>
  </si>
  <si>
    <t>463;2487</t>
  </si>
  <si>
    <t>465;2490</t>
  </si>
  <si>
    <t>974;5378</t>
  </si>
  <si>
    <t>1824;1825;10222</t>
  </si>
  <si>
    <t>1825;10222</t>
  </si>
  <si>
    <t>sp|Q49A92|CH034_HUMAN</t>
  </si>
  <si>
    <t>&gt;sp|Q49A92|CH034_HUMAN Uncharacterized protein C8orf34 OS=Homo sapiens OX=9606 GN=C8orf34 PE=2 SV=3</t>
  </si>
  <si>
    <t>sp|Q562R1|ACTBL_HUMAN</t>
  </si>
  <si>
    <t>&gt;sp|Q562R1|ACTBL_HUMAN Beta-actin-like protein 2 OS=Homo sapiens OX=9606 GN=ACTBL2 PE=1 SV=2</t>
  </si>
  <si>
    <t>356;885;915;916;1070;1193;2075;2300</t>
  </si>
  <si>
    <t>False;False;False;False;True;False;False;True</t>
  </si>
  <si>
    <t>358;887;917;918;1073;1196;2078;2303</t>
  </si>
  <si>
    <t>716;717;718;719;720;721;722;723;724;725;1922;1923;1924;1925;1992;1993;1994;1995;1996;1997;2318;2584;2585;2586;2587;2588;2589;2590;2591;4345;4346;4347;4348;4349;4350;4351;4352;4353;4354;4355;4356;4357;4358;4359;4360;4361;4362;4363;4364;4365;4820</t>
  </si>
  <si>
    <t>1282;1283;1284;1285;1286;1287;1288;1289;1290;1291;1292;1293;1294;1295;1296;1297;1298;1299;1300;1301;1302;1303;3718;3719;3720;3721;3826;3827;3828;3829;3830;3831;3832;3833;3834;3835;3836;3837;3838;3839;3840;3841;3842;3843;3844;3845;3846;3847;3848;3849;3850;3851;3852;4440;4441;4958;4959;4960;4961;4962;4963;4964;4965;4966;4967;4968;4969;4970;4971;4972;4973;4974;4975;4976;4977;4978;4979;4980;4981;4982;4983;4984;4985;4986;4987;4988;4989;4990;4991;4992;4993;4994;4995;4996;4997;4998;4999;5000;5001;8066;8067;8068;8069;8070;8071;8072;8073;8074;8075;8076;8077;8078;8079;8080;8081;8082;8083;8084;8085;8086;8087;8088;8089;8090;8091;8092;8093;8094;8095;8096;8097;8098;8099;8100;8101;8102;8103;8104;8105;8106;8107;8108;8109;8110;8111;8112;8113;8114;8115;8116;8117;8118;8119;8120;8121;8122;8123;8124;8125;8925</t>
  </si>
  <si>
    <t>1302;3720;3830;3844;4441;4985;8125;8925</t>
  </si>
  <si>
    <t>tr|X6RGJ2|X6RGJ2_HUMAN;sp|Q5SSJ5|HP1B3_HUMAN;tr|Q5SWC8|Q5SWC8_HUMAN;tr|B0QZK4|B0QZK4_HUMAN;tr|B0QZK9|B0QZK9_HUMAN;tr|B0QZK8|B0QZK8_HUMAN</t>
  </si>
  <si>
    <t>tr|X6RGJ2|X6RGJ2_HUMAN;sp|Q5SSJ5|HP1B3_HUMAN;tr|Q5SWC8|Q5SWC8_HUMAN;tr|B0QZK4|B0QZK4_HUMAN</t>
  </si>
  <si>
    <t>4;4;3;2;1;1</t>
  </si>
  <si>
    <t>&gt;tr|X6RGJ2|X6RGJ2_HUMAN Heterochromatin protein 1-binding protein 3 (Fragment) OS=Homo sapiens OX=9606 GN=HP1BP3 PE=1 SV=1;&gt;sp|Q5SSJ5|HP1B3_HUMAN Heterochromatin protein 1-binding protein 3 OS=Homo sapiens OX=9606 GN=HP1BP3 PE=1 SV=1;&gt;tr|Q5SWC8|Q5SWC8_HUMA</t>
  </si>
  <si>
    <t>327;553;278;253;75;124</t>
  </si>
  <si>
    <t>248;637;1533;2320</t>
  </si>
  <si>
    <t>250;639;1536;2323</t>
  </si>
  <si>
    <t>513;1356;3250;5004</t>
  </si>
  <si>
    <t>944;2530;6092;9578</t>
  </si>
  <si>
    <t>tr|H0Y2V6|H0Y2V6_HUMAN;sp|Q5SW79|CE170_HUMAN;tr|E5RGW7|E5RGW7_HUMAN;tr|E5RG47|E5RG47_HUMAN;tr|H0Y4T4|H0Y4T4_HUMAN;tr|E7EWM2|E7EWM2_HUMAN;tr|E7EMW0|E7EMW0_HUMAN</t>
  </si>
  <si>
    <t>2;2;1;1;1;1;1</t>
  </si>
  <si>
    <t>&gt;tr|H0Y2V6|H0Y2V6_HUMAN Centrosomal protein of 170 kDa (Fragment) OS=Homo sapiens OX=9606 GN=CEP170 PE=1 SV=1;&gt;sp|Q5SW79|CE170_HUMAN Centrosomal protein of 170 kDa OS=Homo sapiens OX=9606 GN=CEP170 PE=1 SV=1;&gt;tr|E5RGW7|E5RGW7_HUMAN Centrosomal protein of 1</t>
  </si>
  <si>
    <t>1558;1584;103;175;263;293;320</t>
  </si>
  <si>
    <t>842;2341</t>
  </si>
  <si>
    <t>844;2344</t>
  </si>
  <si>
    <t>1844;5045</t>
  </si>
  <si>
    <t>3573;9644</t>
  </si>
  <si>
    <t>sp|Q68DL7|CR063_HUMAN</t>
  </si>
  <si>
    <t>&gt;sp|Q68DL7|CR063_HUMAN Uncharacterized protein C18orf63 OS=Homo sapiens OX=9606 GN=C18orf63 PE=2 SV=2</t>
  </si>
  <si>
    <t>2984;2985;2986;2987;2988;2989</t>
  </si>
  <si>
    <t>5635;5636;5637;5638;5639;5640;5641;5642</t>
  </si>
  <si>
    <t>sp|Q69YQ0|CYTSA_HUMAN;tr|F8WAN1|F8WAN1_HUMAN;tr|C9J8U1|C9J8U1_HUMAN</t>
  </si>
  <si>
    <t>4;3;2</t>
  </si>
  <si>
    <t>&gt;sp|Q69YQ0|CYTSA_HUMAN Cytospin-A OS=Homo sapiens OX=9606 GN=SPECC1L PE=1 SV=2;&gt;tr|F8WAN1|F8WAN1_HUMAN SPECC1L-ADORA2A readthrough (NMD candidate) OS=Homo sapiens OX=9606 GN=SPECC1L-ADORA2A PE=4 SV=2;&gt;tr|C9J8U1|C9J8U1_HUMAN Cytospin-A (Fragment) OS=Homo sa</t>
  </si>
  <si>
    <t>1117;911;788</t>
  </si>
  <si>
    <t>474;1377;1892;2213</t>
  </si>
  <si>
    <t>476;1380;1895;2216</t>
  </si>
  <si>
    <t>997;2959;3938;3939;3940;3941;3942;3943;4670</t>
  </si>
  <si>
    <t>1876;5607;7357;7358;7359;7360;8588</t>
  </si>
  <si>
    <t>1876;5607;7357;8588</t>
  </si>
  <si>
    <t>sp|Q6NZI2|CAVN1_HUMAN</t>
  </si>
  <si>
    <t>&gt;sp|Q6NZI2|CAVN1_HUMAN Caveolae-associated protein 1 OS=Homo sapiens OX=9606 GN=CAVIN1 PE=1 SV=1</t>
  </si>
  <si>
    <t>250;893;894;981;1101;1128;1212;1703;1882;1897;2463;2464;2481</t>
  </si>
  <si>
    <t>252;895;896;983;1104;1131;1215;1706;1885;1900;2466;2467;2484</t>
  </si>
  <si>
    <t>519;520;1939;1940;1941;1942;1943;1944;1945;1946;1947;2119;2120;2121;2122;2383;2384;2385;2386;2387;2388;2389;2390;2391;2392;2434;2435;2436;2623;2624;2625;3582;3583;3584;3585;3920;3921;3954;3955;3956;3957;3958;3959;3960;3961;3962;3963;5329;5330;5331;5332;5333;5334;5335;5359;5360;5361</t>
  </si>
  <si>
    <t>949;950;951;952;3733;3734;3735;3736;3737;3738;3739;3740;3741;3742;3743;3744;3745;4051;4052;4053;4054;4055;4619;4620;4621;4622;4623;4624;4625;4626;4627;4628;4629;4630;4631;4632;4633;4634;4635;4704;4705;5074;5075;6666;6667;6668;6669;6670;6671;7331;7332;7385;7386;7387;7388;7389;7390;7391;7392;7393;7394;7395;7396;7397;7398;7399;7400;7401;7402;7403;7404;7405;7406;7407;7408;7409;10150;10151;10152;10153;10154;10155;10156;10157;10158;10195;10196;10197;10198;10199;10200;10201</t>
  </si>
  <si>
    <t>949;3744;3745;4052;4625;4705;5074;6667;7332;7405;10150;10152;10201</t>
  </si>
  <si>
    <t>sp|Q6P2E9|EDC4_HUMAN;tr|I3L2F4|I3L2F4_HUMAN</t>
  </si>
  <si>
    <t>sp|Q6P2E9|EDC4_HUMAN</t>
  </si>
  <si>
    <t>1401;135</t>
  </si>
  <si>
    <t>6;178;1036;1642;2390</t>
  </si>
  <si>
    <t>6;179;1038;1645;2393</t>
  </si>
  <si>
    <t>10;374;2239;3456;5166</t>
  </si>
  <si>
    <t>13;696;697;698;4220;4221;4222;4223;6471;9856</t>
  </si>
  <si>
    <t>13;697;4222;6471;9856</t>
  </si>
  <si>
    <t>sp|Q6P2Q9|PRP8_HUMAN;tr|I3L0J9|I3L0J9_HUMAN</t>
  </si>
  <si>
    <t>&gt;sp|Q6P2Q9|PRP8_HUMAN Pre-mRNA-processing-splicing factor 8 OS=Homo sapiens OX=9606 GN=PRPF8 PE=1 SV=2;&gt;tr|I3L0J9|I3L0J9_HUMAN Pre-mRNA-processing-splicing factor 8 (Fragment) OS=Homo sapiens OX=9606 GN=PRPF8 PE=1 SV=8</t>
  </si>
  <si>
    <t>2335;1012</t>
  </si>
  <si>
    <t>843;1335;1518;1813;2108</t>
  </si>
  <si>
    <t>845;1338;1521;1816;2111</t>
  </si>
  <si>
    <t>1845;2869;3228;3802;4434</t>
  </si>
  <si>
    <t>3574;5452;6058;6059;7131;8221</t>
  </si>
  <si>
    <t>3574;5452;6058;7131;8221</t>
  </si>
  <si>
    <t>tr|C9JYQ9|C9JYQ9_HUMAN;sp|Q6P5R6|RL22L_HUMAN;tr|H0Y8C2|H0Y8C2_HUMAN</t>
  </si>
  <si>
    <t>3;3;3</t>
  </si>
  <si>
    <t>&gt;tr|C9JYQ9|C9JYQ9_HUMAN 60S ribosomal protein L22-like 1 OS=Homo sapiens OX=9606 GN=RPL22L1 PE=1 SV=1;&gt;sp|Q6P5R6|RL22L_HUMAN 60S ribosomal protein L22-like 1 OS=Homo sapiens OX=9606 GN=RPL22L1 PE=1 SV=2;&gt;tr|H0Y8C2|H0Y8C2_HUMAN 60S ribosomal protein L22-lik</t>
  </si>
  <si>
    <t>121;122;142</t>
  </si>
  <si>
    <t>1650;2133;2522</t>
  </si>
  <si>
    <t>1653;2136;2525</t>
  </si>
  <si>
    <t>3476;4480;5452;5453</t>
  </si>
  <si>
    <t>6490;6491;6492;6493;8282;8283;10384;10385;10386;10387</t>
  </si>
  <si>
    <t>6491;8283;10385</t>
  </si>
  <si>
    <t>tr|A0A0B4J210|A0A0B4J210_HUMAN;sp|Q6PKG0|LARP1_HUMAN;tr|H0YC33|H0YC33_HUMAN;tr|E5RH50|E5RH50_HUMAN</t>
  </si>
  <si>
    <t>&gt;tr|A0A0B4J210|A0A0B4J210_HUMAN La-related protein 1 (Fragment) OS=Homo sapiens OX=9606 GN=LARP1 PE=1 SV=5;&gt;sp|Q6PKG0|LARP1_HUMAN La-related protein 1 OS=Homo sapiens OX=9606 GN=LARP1 PE=1 SV=2;&gt;tr|H0YC33|H0YC33_HUMAN La-related protein 1 (Fragment) OS=Hom</t>
  </si>
  <si>
    <t>815;1096;183;610</t>
  </si>
  <si>
    <t>255;591;1970</t>
  </si>
  <si>
    <t>257;593;1973</t>
  </si>
  <si>
    <t>529;1283;4124</t>
  </si>
  <si>
    <t>968;2419;7729</t>
  </si>
  <si>
    <t>sp|Q6S8J3|POTEE_HUMAN</t>
  </si>
  <si>
    <t>&gt;sp|Q6S8J3|POTEE_HUMAN POTE ankyrin domain family member E OS=Homo sapiens OX=9606 GN=POTEE PE=2 SV=3</t>
  </si>
  <si>
    <t>84;85;270;271;1048;1722;1723;2075;2301</t>
  </si>
  <si>
    <t>False;False;False;False;False;False;False;False;True</t>
  </si>
  <si>
    <t>84;85;272;273;1050;1725;1726;2078;2304</t>
  </si>
  <si>
    <t>133;134;135;136;137;549;550;551;552;553;554;555;556;557;558;559;560;561;562;563;564;565;566;567;568;569;570;571;572;573;574;575;2258;2259;2260;2261;2262;2263;2264;2265;3615;3616;3617;3618;3619;3620;3621;4345;4346;4347;4348;4349;4350;4351;4352;4353;4354;4355;4356;4357;4358;4359;4360;4361;4362;4363;4364;4365;4821;4822</t>
  </si>
  <si>
    <t>196;197;198;199;1009;1010;1011;1012;1013;1014;1015;1016;1017;1018;1019;1020;1021;1022;1023;1024;1025;1026;1027;1028;1029;1030;1031;1032;1033;1034;1035;1036;1037;1038;1039;1040;1041;1042;1043;1044;1045;1046;1047;1048;1049;1050;1051;1052;1053;1054;1055;1056;1057;1058;1059;1060;1061;1062;1063;1064;1065;1066;1067;1068;1069;1070;1071;1072;1073;1074;1075;1076;1077;1078;1079;1080;1081;1082;1083;1084;1085;1086;1087;1088;1089;1090;1091;1092;4253;4254;4255;4256;4257;4258;4259;4260;4261;4262;4263;4264;4265;4266;4267;4268;4269;4270;4271;4272;4273;4274;4275;4276;4277;4278;4279;4280;4281;4282;4283;4284;4285;4286;4287;4288;4289;4290;4291;4292;4293;4294;4295;4296;4297;4298;4299;4300;4301;4302;4303;4304;4305;4306;4307;4308;4309;4310;4311;4312;4313;4314;4315;4316;4317;4318;4319;4320;4321;4322;4323;4324;4325;4326;4327;4328;4329;4330;4331;4332;6713;6714;6715;6716;6717;6718;6719;6720;6721;6722;6723;6724;6725;6726;6727;6728;6729;6730;6731;6732;6733;6734;6735;6736;6737;6738;6739;6740;6741;6742;8066;8067;8068;8069;8070;8071;8072;8073;8074;8075;8076;8077;8078;8079;8080;8081;8082;8083;8084;8085;8086;8087;8088;8089;8090;8091;8092;8093;8094;8095;8096;8097;8098;8099;8100;8101;8102;8103;8104;8105;8106;8107;8108;8109;8110;8111;8112;8113;8114;8115;8116;8117;8118;8119;8120;8121;8122;8123;8124;8125;8926;8927;8928</t>
  </si>
  <si>
    <t>197;198;1012;1090;4262;6726;6732;8125;8926</t>
  </si>
  <si>
    <t>tr|D6REK3|D6REK3_HUMAN;sp|Q6UX04|CWC27_HUMAN</t>
  </si>
  <si>
    <t>&gt;tr|D6REK3|D6REK3_HUMAN Spliceosome-associated protein CWC27 homolog OS=Homo sapiens OX=9606 GN=CWC27 PE=1 SV=1;&gt;sp|Q6UX04|CWC27_HUMAN Spliceosome-associated protein CWC27 homolog OS=Homo sapiens OX=9606 GN=CWC27 PE=1 SV=1</t>
  </si>
  <si>
    <t>381;472</t>
  </si>
  <si>
    <t>sp|Q6UXN9|WDR82_HUMAN;tr|C9JBU3|C9JBU3_HUMAN</t>
  </si>
  <si>
    <t>sp|Q6UXN9|WDR82_HUMAN</t>
  </si>
  <si>
    <t>&gt;sp|Q6UXN9|WDR82_HUMAN WD repeat-containing protein 82 OS=Homo sapiens OX=9606 GN=WDR82 PE=1 SV=1</t>
  </si>
  <si>
    <t>313;74</t>
  </si>
  <si>
    <t>1891;2521;2659</t>
  </si>
  <si>
    <t>1894;2524;2662</t>
  </si>
  <si>
    <t>3937;5451;5741</t>
  </si>
  <si>
    <t>7356;10383;10936</t>
  </si>
  <si>
    <t>sp|Q6WCQ1|MPRIP_HUMAN;tr|J3KSW8|J3KSW8_HUMAN</t>
  </si>
  <si>
    <t>24;16;11;9;6;4;2;2;2;2;1;1;1;1;1</t>
  </si>
  <si>
    <t>&gt;sp|Q6WCQ1|MPRIP_HUMAN Myosin phosphatase Rho-interacting protein OS=Homo sapiens OX=9606 GN=MPRIP PE=1 SV=3;&gt;tr|J3KSW8|J3KSW8_HUMAN Myosin phosphatase Rho-interacting protein (Fragment) OS=Homo sapiens OX=9606 GN=MPRIP PE=1 SV=1</t>
  </si>
  <si>
    <t>1025;844;1794;1091;277;139;63;95;181;294;83;256;265;311;2365</t>
  </si>
  <si>
    <t>28;320;428;451;479;536;586;798;1082;1312;1683;1693;1834;1941;2004;2015;2043;2044;2049;2061;2120;2177;2178;2334</t>
  </si>
  <si>
    <t>True;True;True;True;True;True;True;True;True;True;True;True;True;True;True;True;True;True;True;True;True;True;True;True</t>
  </si>
  <si>
    <t>28;322;430;453;481;538;588;800;1085;1315;1686;1696;1837;1944;2007;2018;2046;2047;2052;2064;2123;2180;2181;2337</t>
  </si>
  <si>
    <t>39;666;909;958;1003;1174;1175;1271;1272;1273;1748;2342;2343;2826;2827;3537;3538;3561;3834;3835;3836;3837;4058;4059;4060;4211;4226;4227;4228;4293;4294;4295;4304;4305;4325;4453;4591;4592;4593;5027;5028</t>
  </si>
  <si>
    <t>61;1212;1724;1794;1890;2254;2255;2256;2409;3418;3419;4517;4518;4519;5394;5395;5396;5397;5398;5399;6592;6593;6619;6620;6621;7192;7193;7194;7564;7565;7566;7567;7568;7569;7570;7919;7937;7938;8000;8001;8002;8003;8004;8011;8030;8247;8248;8249;8471;8472;9619;9620</t>
  </si>
  <si>
    <t>61;1212;1724;1794;1890;2256;2409;3419;4517;5395;6593;6620;7194;7566;7919;7937;8000;8003;8011;8030;8248;8471;8472;9619</t>
  </si>
  <si>
    <t>tr|C9JW88|C9JW88_HUMAN;tr|F8WCD5|F8WCD5_HUMAN;tr|C9JPV7|C9JPV7_HUMAN;tr|C9JXQ0|C9JXQ0_HUMAN;tr|C9J0V6|C9J0V6_HUMAN;tr|C9JHT0|C9JHT0_HUMAN;tr|C9JRZ2|C9JRZ2_HUMAN;tr|C9JHW1|C9JHW1_HUMAN;tr|E7ESB6|E7ESB6_HUMAN;sp|Q6Y7W6|GGYF2_HUMAN;tr|I1E4Y6|I1E4Y6_HUMAN</t>
  </si>
  <si>
    <t>&gt;tr|C9JW88|C9JW88_HUMAN GRB10-interacting GYF protein 2 (Fragment) OS=Homo sapiens OX=9606 GN=GIGYF2 PE=1 SV=1;&gt;tr|F8WCD5|F8WCD5_HUMAN GRB10-interacting GYF protein 2 OS=Homo sapiens OX=9606 GN=GIGYF2 PE=1 SV=1;&gt;tr|C9JPV7|C9JPV7_HUMAN GRB10-interacting GYF</t>
  </si>
  <si>
    <t>68;92;93;99;106;112;115;720;836;1299;1321</t>
  </si>
  <si>
    <t>tr|F8W1I4|F8W1I4_HUMAN;tr|Q8TBL5|Q8TBL5_HUMAN;tr|A0A087WTL9|A0A087WTL9_HUMAN;tr|F8VY40|F8VY40_HUMAN;tr|Q96J85|Q96J85_HUMAN;sp|Q71RC2|LARP4_HUMAN</t>
  </si>
  <si>
    <t>&gt;tr|F8W1I4|F8W1I4_HUMAN La-related protein 4 (Fragment) OS=Homo sapiens OX=9606 GN=LARP4 PE=1 SV=1;&gt;tr|Q8TBL5|Q8TBL5_HUMAN LARP4 protein OS=Homo sapiens OX=9606 GN=LARP4 PE=1 SV=1;&gt;tr|A0A087WTL9|A0A087WTL9_HUMAN La-related protein 4 OS=Homo sapiens OX=9606</t>
  </si>
  <si>
    <t>125;188;188;191;375;724</t>
  </si>
  <si>
    <t>sp|Q7KZF4|SND1_HUMAN</t>
  </si>
  <si>
    <t>&gt;sp|Q7KZF4|SND1_HUMAN Staphylococcal nuclease domain-containing protein 1 OS=Homo sapiens OX=9606 GN=SND1 PE=1 SV=1</t>
  </si>
  <si>
    <t>1262;2392;2466</t>
  </si>
  <si>
    <t>1265;2395;2469</t>
  </si>
  <si>
    <t>2711;5169;5337</t>
  </si>
  <si>
    <t>5199;9862;10162</t>
  </si>
  <si>
    <t>tr|H7BXY3|H7BXY3_HUMAN;sp|Q7L2E3|DHX30_HUMAN</t>
  </si>
  <si>
    <t>&gt;tr|H7BXY3|H7BXY3_HUMAN ATP-dependent RNA helicase DHX30 OS=Homo sapiens OX=9606 GN=DHX30 PE=1 SV=1;&gt;sp|Q7L2E3|DHX30_HUMAN ATP-dependent RNA helicase DHX30 OS=Homo sapiens OX=9606 GN=DHX30 PE=1 SV=1</t>
  </si>
  <si>
    <t>1166;1194</t>
  </si>
  <si>
    <t>120;969;1506;2210</t>
  </si>
  <si>
    <t>120;971;1509;2213</t>
  </si>
  <si>
    <t>215;2097;3206;4665</t>
  </si>
  <si>
    <t>376;4020;4021;6023;6024;8578;8579</t>
  </si>
  <si>
    <t>376;4021;6023;8579</t>
  </si>
  <si>
    <t>tr|E9PRI2|E9PRI2_HUMAN;tr|E7ESM3|E7ESM3_HUMAN;sp|Q7L2H7|EIF3M_HUMAN</t>
  </si>
  <si>
    <t>&gt;tr|E9PRI2|E9PRI2_HUMAN Eukaryotic translation initiation factor 3 subunit M OS=Homo sapiens OX=9606 GN=EIF3M PE=1 SV=1;&gt;tr|E7ESM3|E7ESM3_HUMAN Eukaryotic translation initiation factor 3 subunit M OS=Homo sapiens OX=9606 GN=EIF3M PE=1 SV=1;&gt;sp|Q7L2H7|EIF3M</t>
  </si>
  <si>
    <t>59;123;374</t>
  </si>
  <si>
    <t>8059;8060</t>
  </si>
  <si>
    <t>tr|H0YF68|H0YF68_HUMAN;sp|Q9H2K8|TAOK3_HUMAN;sp|Q7L7X3|TAOK1_HUMAN</t>
  </si>
  <si>
    <t>&gt;tr|H0YF68|H0YF68_HUMAN Serine/threonine-protein kinase TAO3 (Fragment) OS=Homo sapiens OX=9606 GN=TAOK3 PE=1 SV=1;&gt;sp|Q9H2K8|TAOK3_HUMAN Serine/threonine-protein kinase TAO3 OS=Homo sapiens OX=9606 GN=TAOK3 PE=1 SV=2;&gt;sp|Q7L7X3|TAOK1_HUMAN Serine/threonin</t>
  </si>
  <si>
    <t>185;898;1001</t>
  </si>
  <si>
    <t>168;169;170</t>
  </si>
  <si>
    <t>sp|Q7Z406|MYH14_HUMAN;tr|M0QY43|M0QY43_HUMAN</t>
  </si>
  <si>
    <t>9;5</t>
  </si>
  <si>
    <t>&gt;sp|Q7Z406|MYH14_HUMAN Myosin-14 OS=Homo sapiens OX=9606 GN=MYH14 PE=1 SV=2;&gt;tr|M0QY43|M0QY43_HUMAN Myosin-14 (Fragment) OS=Homo sapiens OX=9606 GN=MYH14 PE=1 SV=8</t>
  </si>
  <si>
    <t>1995;1002</t>
  </si>
  <si>
    <t>222;300;470;521;1073;1076;1412;1504;1771</t>
  </si>
  <si>
    <t>True;False;True;False;False;False;False;True;False</t>
  </si>
  <si>
    <t>224;302;472;523;1076;1079;1415;1507;1774</t>
  </si>
  <si>
    <t>462;463;464;465;624;625;989;990;991;992;993;1106;1107;2324;2325;2328;2329;2330;3025;3026;3027;3028;3029;3204;3717;3718;3719;3720;3721;3722;3723;3724;3725;3726</t>
  </si>
  <si>
    <t>853;854;855;856;857;858;859;860;861;1156;1157;1158;1853;1854;1855;1856;1857;1858;1859;1860;1861;1862;1863;1864;1865;1866;1867;1868;1869;1870;1871;2040;2041;2042;2043;2044;4468;4469;4470;4471;4472;4473;4474;4475;4484;4485;4486;4487;4488;4489;4490;4491;4492;4493;5683;5684;5685;5686;5687;6021;6971;6972;6973;6974;6975;6976;6977;6978;6979;6980;6981;6982;6983;6984;6985;6986;6987;6988;6989;6990;6991;6992;6993;6994;6995;6996;6997;6998;6999;7000;7001;7002;7003;7004;7005;7006;7007;7008;7009;7010</t>
  </si>
  <si>
    <t>859;1157;1870;2043;4469;4487;5684;6021;7007</t>
  </si>
  <si>
    <t>sp|Q7Z478|DHX29_HUMAN;tr|A0A087WYN9|A0A087WYN9_HUMAN</t>
  </si>
  <si>
    <t>&gt;sp|Q7Z478|DHX29_HUMAN ATP-dependent RNA helicase DHX29 OS=Homo sapiens OX=9606 GN=DHX29 PE=1 SV=2;&gt;tr|A0A087WYN9|A0A087WYN9_HUMAN ATP-dependent RNA helicase DHX29 OS=Homo sapiens OX=9606 GN=DHX29 PE=1 SV=1</t>
  </si>
  <si>
    <t>1369;1370</t>
  </si>
  <si>
    <t>277;2006</t>
  </si>
  <si>
    <t>279;2009</t>
  </si>
  <si>
    <t>586;587;4215</t>
  </si>
  <si>
    <t>1105;7922</t>
  </si>
  <si>
    <t>sp|Q86U42|PABP2_HUMAN</t>
  </si>
  <si>
    <t>&gt;sp|Q86U42|PABP2_HUMAN Polyadenylate-binding protein 2 OS=Homo sapiens OX=9606 GN=PABPN1 PE=1 SV=3</t>
  </si>
  <si>
    <t>0;1;2;3</t>
  </si>
  <si>
    <t>sp|Q86UP2|KTN1_HUMAN;tr|G3V4Y7|G3V4Y7_HUMAN;tr|G3V5G2|G3V5G2_HUMAN;tr|H0YJZ8|H0YJZ8_HUMAN;tr|G3V5P0|G3V5P0_HUMAN;tr|B7Z6P3|B7Z6P3_HUMAN</t>
  </si>
  <si>
    <t>sp|Q86UP2|KTN1_HUMAN;tr|G3V4Y7|G3V4Y7_HUMAN;tr|G3V5G2|G3V5G2_HUMAN</t>
  </si>
  <si>
    <t>5;4;3;2;1;1</t>
  </si>
  <si>
    <t>&gt;sp|Q86UP2|KTN1_HUMAN Kinectin OS=Homo sapiens OX=9606 GN=KTN1 PE=1 SV=1;&gt;tr|G3V4Y7|G3V4Y7_HUMAN Kinectin OS=Homo sapiens OX=9606 GN=KTN1 PE=1 SV=1;&gt;tr|G3V5G2|G3V5G2_HUMAN Kinectin (Fragment) OS=Homo sapiens OX=9606 GN=KTN1 PE=1 SV=1</t>
  </si>
  <si>
    <t>1357;595;162;153;160;334</t>
  </si>
  <si>
    <t>493;2056;2063;2269;2488</t>
  </si>
  <si>
    <t>495;2059;2066;2272;2491</t>
  </si>
  <si>
    <t>1024;4315;4327;4771;5379</t>
  </si>
  <si>
    <t>1915;8021;8032;8852;10223</t>
  </si>
  <si>
    <t>sp|Q86XZ4|SPAS2_HUMAN</t>
  </si>
  <si>
    <t>&gt;sp|Q86XZ4|SPAS2_HUMAN Spermatogenesis-associated serine-rich protein 2 OS=Homo sapiens OX=9606 GN=SPATS2 PE=1 SV=1</t>
  </si>
  <si>
    <t>2437;2438</t>
  </si>
  <si>
    <t>17;18</t>
  </si>
  <si>
    <t>363;375</t>
  </si>
  <si>
    <t>tr|A0A384DVU0|A0A384DVU0_HUMAN;sp|Q8IY17|PLPL6_HUMAN;tr|M0R2C2|M0R2C2_HUMAN;sp|Q6ZV29|PLPL7_HUMAN</t>
  </si>
  <si>
    <t>tr|A0A384DVU0|A0A384DVU0_HUMAN;sp|Q8IY17|PLPL6_HUMAN</t>
  </si>
  <si>
    <t>6;6;1;1</t>
  </si>
  <si>
    <t>&gt;tr|A0A384DVU0|A0A384DVU0_HUMAN Neuropathy target esterase OS=Homo sapiens OX=9606 GN=PNPLA6 PE=1 SV=1;&gt;sp|Q8IY17|PLPL6_HUMAN Neuropathy target esterase OS=Homo sapiens OX=9606 GN=PNPLA6 PE=1 SV=3</t>
  </si>
  <si>
    <t>1365;1375;267;1317</t>
  </si>
  <si>
    <t>216;644;1017;1236;1837;2256</t>
  </si>
  <si>
    <t>218;646;1019;1239;1840;2259</t>
  </si>
  <si>
    <t>452;453;1366;2206;2668;3840;4743</t>
  </si>
  <si>
    <t>818;819;2547;4183;5129;5130;7199;7200;7201;8802</t>
  </si>
  <si>
    <t>819;2547;4183;5129;7200;8802</t>
  </si>
  <si>
    <t>sp|Q8IZL8|PELP1_HUMAN</t>
  </si>
  <si>
    <t>&gt;sp|Q8IZL8|PELP1_HUMAN Proline-, glutamic acid- and leucine-rich protein 1 OS=Homo sapiens OX=9606 GN=PELP1 PE=1 SV=2</t>
  </si>
  <si>
    <t>sp|Q8N442|GUF1_HUMAN</t>
  </si>
  <si>
    <t>&gt;sp|Q8N442|GUF1_HUMAN Translation factor GUF1, mitochondrial OS=Homo sapiens OX=9606 GN=GUF1 PE=1 SV=1</t>
  </si>
  <si>
    <t>2796;2797;2798</t>
  </si>
  <si>
    <t>5324;5325;5326;5327;5328;5329</t>
  </si>
  <si>
    <t>tr|J3QT54|J3QT54_HUMAN;tr|F5H6M0|F5H6M0_HUMAN;tr|F5H047|F5H047_HUMAN;tr|F5H669|F5H669_HUMAN;sp|Q8N684|CPSF7_HUMAN;tr|C9J286|C9J286_HUMAN;tr|C9J323|C9J323_HUMAN;tr|C9JM38|C9JM38_HUMAN;tr|F5H5B7|F5H5B7_HUMAN;tr|F5H1W4|F5H1W4_HUMAN;tr|F5H2K8|F5H2K8_HUMAN;tr|F5H6P5|F5H6P5_HUMAN;tr|F5H6A8|F5H6A8_HUMAN;tr|F5GXA3|F5GXA3_HUMAN</t>
  </si>
  <si>
    <t>tr|J3QT54|J3QT54_HUMAN;tr|F5H6M0|F5H6M0_HUMAN;tr|F5H047|F5H047_HUMAN;tr|F5H669|F5H669_HUMAN;sp|Q8N684|CPSF7_HUMAN;tr|C9J286|C9J286_HUMAN;tr|C9J323|C9J323_HUMAN</t>
  </si>
  <si>
    <t>5;5;5;5;5;3;3;2;1;1;1;1;1;1</t>
  </si>
  <si>
    <t>&gt;tr|J3QT54|J3QT54_HUMAN Cleavage and polyadenylation-specificity factor subunit 7 (Fragment) OS=Homo sapiens OX=9606 GN=CPSF7 PE=1 SV=8;&gt;tr|F5H6M0|F5H6M0_HUMAN Cleavage and polyadenylation-specificity factor subunit 7 (Fragment) OS=Homo sapiens OX=9606 GN=</t>
  </si>
  <si>
    <t>204;219;288;374;471;143;145;138;93;98;100;101;101;102</t>
  </si>
  <si>
    <t>752;1323;1785;1921;2204</t>
  </si>
  <si>
    <t>754;1326;1788;1924;2207</t>
  </si>
  <si>
    <t>1578;1579;2852;3745;3746;4020;4653;4654</t>
  </si>
  <si>
    <t>2885;2886;5419;5420;7049;7050;7489;7490;8565;8566</t>
  </si>
  <si>
    <t>2885;5419;7050;7490;8565</t>
  </si>
  <si>
    <t>sp|Q8NC51|PAIRB_HUMAN</t>
  </si>
  <si>
    <t>&gt;sp|Q8NC51|PAIRB_HUMAN Plasminogen activator inhibitor 1 RNA-binding protein OS=Homo sapiens OX=9606 GN=SERBP1 PE=1 SV=2</t>
  </si>
  <si>
    <t>252;253;254;255;256</t>
  </si>
  <si>
    <t>440;441;442;443;444;445</t>
  </si>
  <si>
    <t>sp|Q8NC56|LEMD2_HUMAN;tr|H0Y9B7|H0Y9B7_HUMAN;tr|D6RBV0|D6RBV0_HUMAN;tr|H7C2Z0|H7C2Z0_HUMAN</t>
  </si>
  <si>
    <t>sp|Q8NC56|LEMD2_HUMAN</t>
  </si>
  <si>
    <t>&gt;sp|Q8NC56|LEMD2_HUMAN LEM domain-containing protein 2 OS=Homo sapiens OX=9606 GN=LEMD2 PE=1 SV=1</t>
  </si>
  <si>
    <t>503;85;114;280</t>
  </si>
  <si>
    <t>94;269;462;1400;2294</t>
  </si>
  <si>
    <t>94;271;464;1403;2297</t>
  </si>
  <si>
    <t>161;162;163;548;973;3002;3003;4811</t>
  </si>
  <si>
    <t>285;1008;1823;5661;8912</t>
  </si>
  <si>
    <t>tr|E9PH82|E9PH82_HUMAN;sp|Q8NCA5|FA98A_HUMAN</t>
  </si>
  <si>
    <t>&gt;tr|E9PH82|E9PH82_HUMAN Protein FAM98A OS=Homo sapiens OX=9606 GN=FAM98A PE=1 SV=1;&gt;sp|Q8NCA5|FA98A_HUMAN Protein FAM98A OS=Homo sapiens OX=9606 GN=FAM98A PE=1 SV=1</t>
  </si>
  <si>
    <t>312;519</t>
  </si>
  <si>
    <t>846;2241</t>
  </si>
  <si>
    <t>848;2244</t>
  </si>
  <si>
    <t>1848;4718;4719</t>
  </si>
  <si>
    <t>3578;8770;8771;8772;8773</t>
  </si>
  <si>
    <t>3578;8770</t>
  </si>
  <si>
    <t>tr|J3QQK2|J3QQK2_HUMAN;tr|B4DKL7|B4DKL7_HUMAN;sp|Q8NE00|TM104_HUMAN</t>
  </si>
  <si>
    <t>&gt;tr|J3QQK2|J3QQK2_HUMAN Transmembrane protein 104 (Fragment) OS=Homo sapiens OX=9606 GN=TMEM104 PE=1 SV=1;&gt;tr|B4DKL7|B4DKL7_HUMAN Transmembrane protein 104 OS=Homo sapiens OX=9606 GN=TMEM104 PE=1 SV=1;&gt;sp|Q8NE00|TM104_HUMAN Transmembrane protein 104 OS=Hom</t>
  </si>
  <si>
    <t>129;327;496</t>
  </si>
  <si>
    <t>tr|A0A0G2JIC2|A0A0G2JIC2_HUMAN;tr|H0YGW7|H0YGW7_HUMAN;sp|Q8NE71|ABCF1_HUMAN</t>
  </si>
  <si>
    <t>&gt;tr|A0A0G2JIC2|A0A0G2JIC2_HUMAN ATP-binding cassette sub-family F member 1 OS=Homo sapiens OX=9606 GN=ABCF1 PE=1 SV=1;&gt;tr|H0YGW7|H0YGW7_HUMAN ATP-binding cassette sub-family F member 1 (Fragment) OS=Homo sapiens OX=9606 GN=ABCF1 PE=1 SV=1;&gt;sp|Q8NE71|ABCF1_</t>
  </si>
  <si>
    <t>238;596;845</t>
  </si>
  <si>
    <t>tr|F2Z2V2|F2Z2V2_HUMAN;sp|Q8NI27|THOC2_HUMAN</t>
  </si>
  <si>
    <t>&gt;tr|F2Z2V2|F2Z2V2_HUMAN THO complex subunit 2 OS=Homo sapiens OX=9606 GN=THOC2 PE=1 SV=1;&gt;sp|Q8NI27|THOC2_HUMAN THO complex subunit 2 OS=Homo sapiens OX=9606 GN=THOC2 PE=1 SV=2</t>
  </si>
  <si>
    <t>120;1593</t>
  </si>
  <si>
    <t>sp|Q8TDN6|BRX1_HUMAN</t>
  </si>
  <si>
    <t>&gt;sp|Q8TDN6|BRX1_HUMAN Ribosome biogenesis protein BRX1 homolog OS=Homo sapiens OX=9606 GN=BRIX1 PE=1 SV=2</t>
  </si>
  <si>
    <t>sp|Q8TER5|ARH40_HUMAN</t>
  </si>
  <si>
    <t>&gt;sp|Q8TER5|ARH40_HUMAN Rho guanine nucleotide exchange factor 40 OS=Homo sapiens OX=9606 GN=ARHGEF40 PE=1 SV=3</t>
  </si>
  <si>
    <t>144;179;413;2416</t>
  </si>
  <si>
    <t>144;180;415;2419</t>
  </si>
  <si>
    <t>278;375;891;5218</t>
  </si>
  <si>
    <t>493;699;1703;9949</t>
  </si>
  <si>
    <t>tr|A0A0A0MRA3|A0A0A0MRA3_HUMAN;sp|Q8WZ42|TITIN_HUMAN;tr|A0A0A0MTS7|A0A0A0MTS7_HUMAN</t>
  </si>
  <si>
    <t>&gt;tr|A0A0A0MRA3|A0A0A0MRA3_HUMAN Titin OS=Homo sapiens OX=9606 GN=TTN PE=1 SV=1;&gt;sp|Q8WZ42|TITIN_HUMAN Titin OS=Homo sapiens OX=9606 GN=TTN PE=1 SV=4;&gt;tr|A0A0A0MTS7|A0A0A0MTS7_HUMAN Titin OS=Homo sapiens OX=9606 GN=TTN PE=1 SV=1</t>
  </si>
  <si>
    <t>27118;34350;35991</t>
  </si>
  <si>
    <t>20;21</t>
  </si>
  <si>
    <t>9281;9284</t>
  </si>
  <si>
    <t>tr|F1T0B3|F1T0B3_HUMAN;tr|A0A087X2G1|A0A087X2G1_HUMAN;sp|Q92499|DDX1_HUMAN</t>
  </si>
  <si>
    <t>&gt;tr|F1T0B3|F1T0B3_HUMAN ATP-dependent RNA helicase DDX1 OS=Homo sapiens OX=9606 GN=DDX1 PE=1 SV=1;&gt;tr|A0A087X2G1|A0A087X2G1_HUMAN ATP-dependent RNA helicase DDX1 OS=Homo sapiens OX=9606 GN=DDX1 PE=1 SV=1;&gt;sp|Q92499|DDX1_HUMAN ATP-dependent RNA helicase DDX</t>
  </si>
  <si>
    <t>659;659;740</t>
  </si>
  <si>
    <t>167;443;454</t>
  </si>
  <si>
    <t>167;445;456</t>
  </si>
  <si>
    <t>331;947;962</t>
  </si>
  <si>
    <t>590;1782;1799</t>
  </si>
  <si>
    <t>tr|A0A1X7SBZ2|A0A1X7SBZ2_HUMAN;sp|Q92841|DDX17_HUMAN;tr|A0A1W2PQ51|A0A1W2PQ51_HUMAN;tr|A0A0U1RQJ0|A0A0U1RQJ0_HUMAN</t>
  </si>
  <si>
    <t>tr|A0A1X7SBZ2|A0A1X7SBZ2_HUMAN;sp|Q92841|DDX17_HUMAN;tr|A0A1W2PQ51|A0A1W2PQ51_HUMAN</t>
  </si>
  <si>
    <t>10;10;10;2</t>
  </si>
  <si>
    <t>9;9;9;1</t>
  </si>
  <si>
    <t>&gt;tr|A0A1X7SBZ2|A0A1X7SBZ2_HUMAN Probable ATP-dependent RNA helicase DDX17 OS=Homo sapiens OX=9606 GN=DDX17 PE=1 SV=1;&gt;sp|Q92841|DDX17_HUMAN Probable ATP-dependent RNA helicase DDX17 OS=Homo sapiens OX=9606 GN=DDX17 PE=1 SV=2;&gt;tr|A0A1W2PQ51|A0A1W2PQ51_HUMAN</t>
  </si>
  <si>
    <t>729;729;731;56</t>
  </si>
  <si>
    <t>200;365;617;736;1271;1481;1603;1908;2037;2419</t>
  </si>
  <si>
    <t>202;367;619;738;1274;1484;1606;1911;2040;2422</t>
  </si>
  <si>
    <t>422;423;424;425;753;1323;1554;2726;3162;3163;3365;3989;3990;4283;5226</t>
  </si>
  <si>
    <t>779;780;781;782;783;1378;2479;2842;5220;5964;6323;7434;7435;7988;9953;9954</t>
  </si>
  <si>
    <t>783;1378;2479;2842;5220;5964;6323;7434;7988;9954</t>
  </si>
  <si>
    <t>sp|Q92900|RENT1_HUMAN</t>
  </si>
  <si>
    <t>&gt;sp|Q92900|RENT1_HUMAN Regulator of nonsense transcripts 1 OS=Homo sapiens OX=9606 GN=UPF1 PE=1 SV=2</t>
  </si>
  <si>
    <t>95;603;1332;1519;2266;2279;2456;2594</t>
  </si>
  <si>
    <t>95;605;1335;1522;2269;2282;2459;2597</t>
  </si>
  <si>
    <t>164;1303;2866;3229;4768;4785;5310;5601</t>
  </si>
  <si>
    <t>286;2440;5449;6060;8848;8849;8866;10105;10633</t>
  </si>
  <si>
    <t>286;2440;5449;6060;8848;8866;10105;10633</t>
  </si>
  <si>
    <t>sp|Q92974|ARHG2_HUMAN;tr|V9GYM8|V9GYM8_HUMAN;tr|V9GYF5|V9GYF5_HUMAN;tr|V9GYG5|V9GYG5_HUMAN;tr|V9GZ14|V9GZ14_HUMAN;tr|V9GYF0|V9GYF0_HUMAN;tr|Q5VY93|Q5VY93_HUMAN</t>
  </si>
  <si>
    <t>sp|Q92974|ARHG2_HUMAN;tr|V9GYM8|V9GYM8_HUMAN</t>
  </si>
  <si>
    <t>4;4;1;1;1;1;1</t>
  </si>
  <si>
    <t>&gt;sp|Q92974|ARHG2_HUMAN Rho guanine nucleotide exchange factor 2 OS=Homo sapiens OX=9606 GN=ARHGEF2 PE=1 SV=4;&gt;tr|V9GYM8|V9GYM8_HUMAN Rho guanine nucleotide exchange factor 2 OS=Homo sapiens OX=9606 GN=ARHGEF2 PE=1 SV=1</t>
  </si>
  <si>
    <t>986;1031;178;214;229;263;264</t>
  </si>
  <si>
    <t>77;184;571;942</t>
  </si>
  <si>
    <t>77;186;573;944</t>
  </si>
  <si>
    <t>125;382;1248;1249;1250;2049</t>
  </si>
  <si>
    <t>182;707;2387;3925</t>
  </si>
  <si>
    <t>sp|Q969G5|CAVN3_HUMAN;tr|E9PIE3|E9PIE3_HUMAN</t>
  </si>
  <si>
    <t>6;6</t>
  </si>
  <si>
    <t>&gt;sp|Q969G5|CAVN3_HUMAN Caveolae-associated protein 3 OS=Homo sapiens OX=9606 GN=CAVIN3 PE=1 SV=3;&gt;tr|E9PIE3|E9PIE3_HUMAN Caveolae-associated protein 3 OS=Homo sapiens OX=9606 GN=CAVIN3 PE=1 SV=1</t>
  </si>
  <si>
    <t>261;293</t>
  </si>
  <si>
    <t>719;977;1175;1199;1856;1917</t>
  </si>
  <si>
    <t>721;979;1178;1202;1859;1920</t>
  </si>
  <si>
    <t>1521;1522;1523;2112;2113;2114;2538;2539;2540;2601;2602;2603;2604;2605;2606;3879;3880;3881;4013;4014;4015</t>
  </si>
  <si>
    <t>2797;4039;4040;4041;4042;4043;4044;4045;4046;4047;4879;4880;5032;5033;5034;5035;5036;5037;5038;5039;5040;5041;5042;5043;7274;7275;7276;7277;7278;7474;7475;7476;7477;7478;7479;7480</t>
  </si>
  <si>
    <t>2797;4040;4880;5036;7276;7479</t>
  </si>
  <si>
    <t>sp|Q96AQ6|PBIP1_HUMAN</t>
  </si>
  <si>
    <t>&gt;sp|Q96AQ6|PBIP1_HUMAN Pre-B-cell leukemia transcription factor-interacting protein 1 OS=Homo sapiens OX=9606 GN=PBXIP1 PE=1 SV=1</t>
  </si>
  <si>
    <t>158;1333</t>
  </si>
  <si>
    <t>158;1336</t>
  </si>
  <si>
    <t>311;2867</t>
  </si>
  <si>
    <t>552;5450</t>
  </si>
  <si>
    <t>sp|Q96CT7|CC124_HUMAN</t>
  </si>
  <si>
    <t>&gt;sp|Q96CT7|CC124_HUMAN Coiled-coil domain-containing protein 124 OS=Homo sapiens OX=9606 GN=CCDC124 PE=1 SV=1</t>
  </si>
  <si>
    <t>tr|C9JJ47|C9JJ47_HUMAN;tr|A0A087WY71|A0A087WY71_HUMAN;sp|Q96CW1|AP2M1_HUMAN;tr|E9PFW3|E9PFW3_HUMAN;tr|C9JTK4|C9JTK4_HUMAN;tr|C9JGT8|C9JGT8_HUMAN;tr|C9JJD3|C9JJD3_HUMAN;tr|C9JPV8|C9JPV8_HUMAN</t>
  </si>
  <si>
    <t>tr|C9JJ47|C9JJ47_HUMAN;tr|A0A087WY71|A0A087WY71_HUMAN;sp|Q96CW1|AP2M1_HUMAN;tr|E9PFW3|E9PFW3_HUMAN;tr|C9JTK4|C9JTK4_HUMAN;tr|C9JGT8|C9JGT8_HUMAN</t>
  </si>
  <si>
    <t>4;4;4;4;2;2;1;1</t>
  </si>
  <si>
    <t>252;434;435;460;160;195;113;136</t>
  </si>
  <si>
    <t>1590;1927;2122;2243</t>
  </si>
  <si>
    <t>1593;1930;2125;2246</t>
  </si>
  <si>
    <t>3339;4028;4455;4456;4457;4721</t>
  </si>
  <si>
    <t>6241;7504;8251;8252;8253;8254;8255;8256;8775</t>
  </si>
  <si>
    <t>6241;7504;8252;8775</t>
  </si>
  <si>
    <t>sp|Q96EK7|F120B_HUMAN;tr|A0A0D9SEJ5|A0A0D9SEJ5_HUMAN;tr|F5GY05|F5GY05_HUMAN</t>
  </si>
  <si>
    <t>5;5;5</t>
  </si>
  <si>
    <t>910;922;933</t>
  </si>
  <si>
    <t>284;711;1099;1719;2051</t>
  </si>
  <si>
    <t>286;713;1102;1722;2054</t>
  </si>
  <si>
    <t>600;1499;2380;3611;4307;4308</t>
  </si>
  <si>
    <t>1119;1120;2763;2764;4609;4610;6706;6707;8013;8014</t>
  </si>
  <si>
    <t>1120;2763;4610;6706;8013</t>
  </si>
  <si>
    <t>tr|F5GXG4|F5GXG4_HUMAN;sp|Q96HS1|PGAM5_HUMAN</t>
  </si>
  <si>
    <t>&gt;tr|F5GXG4|F5GXG4_HUMAN Serine/threonine-protein phosphatase PGAM5, mitochondrial OS=Homo sapiens OX=9606 GN=PGAM5 PE=1 SV=1;&gt;sp|Q96HS1|PGAM5_HUMAN Serine/threonine-protein phosphatase PGAM5, mitochondrial OS=Homo sapiens OX=9606 GN=PGAM5 PE=1 SV=2</t>
  </si>
  <si>
    <t>140;289</t>
  </si>
  <si>
    <t>208;209;210</t>
  </si>
  <si>
    <t>tr|H0Y912|H0Y912_HUMAN;tr|A0A087WTT5|A0A087WTT5_HUMAN;sp|Q96NX9|DACH2_HUMAN</t>
  </si>
  <si>
    <t>&gt;tr|H0Y912|H0Y912_HUMAN Dachshund homolog 2 (Fragment) OS=Homo sapiens OX=9606 GN=DACH2 PE=4 SV=1;&gt;tr|A0A087WTT5|A0A087WTT5_HUMAN Dachshund homolog 2 OS=Homo sapiens OX=9606 GN=DACH2 PE=4 SV=1;&gt;sp|Q96NX9|DACH2_HUMAN Dachshund homolog 2 OS=Homo sapiens OX=9</t>
  </si>
  <si>
    <t>249;427;599</t>
  </si>
  <si>
    <t>4645;4646</t>
  </si>
  <si>
    <t>193;203</t>
  </si>
  <si>
    <t>sp|Q96PK6|RBM14_HUMAN</t>
  </si>
  <si>
    <t>&gt;sp|Q96PK6|RBM14_HUMAN RNA-binding protein 14 OS=Homo sapiens OX=9606 GN=RBM14 PE=1 SV=2</t>
  </si>
  <si>
    <t>214;215;245;1160;2651</t>
  </si>
  <si>
    <t>216;217;247;1163;2654</t>
  </si>
  <si>
    <t>450;451;507;508;2512;5731;5732</t>
  </si>
  <si>
    <t>816;817;939;4848;4849;10926</t>
  </si>
  <si>
    <t>816;817;939;4848;10926</t>
  </si>
  <si>
    <t>sp|Q96QR8|PURB_HUMAN</t>
  </si>
  <si>
    <t>&gt;sp|Q96QR8|PURB_HUMAN Transcriptional activator protein Pur-beta OS=Homo sapiens OX=9606 GN=PURB PE=1 SV=3</t>
  </si>
  <si>
    <t>sp|Q96RS6|NUDC1_HUMAN</t>
  </si>
  <si>
    <t>&gt;sp|Q96RS6|NUDC1_HUMAN NudC domain-containing protein 1 OS=Homo sapiens OX=9606 GN=NUDCD1 PE=1 SV=2</t>
  </si>
  <si>
    <t>2489;2490</t>
  </si>
  <si>
    <t>4821;4822</t>
  </si>
  <si>
    <t>217;222</t>
  </si>
  <si>
    <t>sp|Q96S55|WRIP1_HUMAN</t>
  </si>
  <si>
    <t>267;273;624;731;1286;2429</t>
  </si>
  <si>
    <t>269;275;626;733;1289;2432</t>
  </si>
  <si>
    <t>546;578;1335;1537;2755;5248</t>
  </si>
  <si>
    <t>1006;1099;2495;2815;5254;5255;9982</t>
  </si>
  <si>
    <t>1006;1099;2495;2815;5255;9982</t>
  </si>
  <si>
    <t>sp|Q96SB3|NEB2_HUMAN;tr|D3DTX6|D3DTX6_HUMAN</t>
  </si>
  <si>
    <t>&gt;sp|Q96SB3|NEB2_HUMAN Neurabin-2 OS=Homo sapiens OX=9606 GN=PPP1R9B PE=1 SV=2;&gt;tr|D3DTX6|D3DTX6_HUMAN Neurabin-2 OS=Homo sapiens OX=9606 GN=PPP1R9B PE=1 SV=1</t>
  </si>
  <si>
    <t>815;817</t>
  </si>
  <si>
    <t>3278;3279</t>
  </si>
  <si>
    <t>6131;6132</t>
  </si>
  <si>
    <t>sp|Q99459|CDC5L_HUMAN</t>
  </si>
  <si>
    <t>&gt;sp|Q99459|CDC5L_HUMAN Cell division cycle 5-like protein OS=Homo sapiens OX=9606 GN=CDC5L PE=1 SV=2</t>
  </si>
  <si>
    <t>sp|Q99848|EBP2_HUMAN;tr|H7C2Q8|H7C2Q8_HUMAN</t>
  </si>
  <si>
    <t>&gt;sp|Q99848|EBP2_HUMAN Probable rRNA-processing protein EBP2 OS=Homo sapiens OX=9606 GN=EBNA1BP2 PE=1 SV=2;&gt;tr|H7C2Q8|H7C2Q8_HUMAN EBNA1 binding protein 2, isoform CRA_d OS=Homo sapiens OX=9606 GN=EBNA1BP2 PE=1 SV=1</t>
  </si>
  <si>
    <t>306;361</t>
  </si>
  <si>
    <t>3593;3594</t>
  </si>
  <si>
    <t>6680;6681</t>
  </si>
  <si>
    <t>sp|Q9BPX5|ARP5L_HUMAN</t>
  </si>
  <si>
    <t>&gt;sp|Q9BPX5|ARP5L_HUMAN Actin-related protein 2/3 complex subunit 5-like protein OS=Homo sapiens OX=9606 GN=ARPC5L PE=1 SV=1</t>
  </si>
  <si>
    <t>tr|A0A087WVC1|A0A087WVC1_HUMAN;sp|Q9BQ39|DDX50_HUMAN</t>
  </si>
  <si>
    <t>&gt;tr|A0A087WVC1|A0A087WVC1_HUMAN ATP-dependent RNA helicase DDX50 OS=Homo sapiens OX=9606 GN=DDX50 PE=1 SV=1;&gt;sp|Q9BQ39|DDX50_HUMAN ATP-dependent RNA helicase DDX50 OS=Homo sapiens OX=9606 GN=DDX50 PE=1 SV=1</t>
  </si>
  <si>
    <t>730;737</t>
  </si>
  <si>
    <t>427;1604;2121;2128;2454;2457</t>
  </si>
  <si>
    <t>False;False;True;True;True;True</t>
  </si>
  <si>
    <t>429;1607;2124;2131;2457;2460</t>
  </si>
  <si>
    <t>908;3366;3367;3368;4454;4469;5308;5311</t>
  </si>
  <si>
    <t>1722;1723;6324;8250;8273;10102;10106</t>
  </si>
  <si>
    <t>1722;6324;8250;8273;10102;10106</t>
  </si>
  <si>
    <t>sp|Q9BQG0|MBB1A_HUMAN;tr|I3L1L3|I3L1L3_HUMAN;tr|I3L2H8|I3L2H8_HUMAN</t>
  </si>
  <si>
    <t>sp|Q9BQG0|MBB1A_HUMAN;tr|I3L1L3|I3L1L3_HUMAN</t>
  </si>
  <si>
    <t>5;4;1</t>
  </si>
  <si>
    <t>&gt;sp|Q9BQG0|MBB1A_HUMAN Myb-binding protein 1A OS=Homo sapiens OX=9606 GN=MYBBP1A PE=1 SV=2;&gt;tr|I3L1L3|I3L1L3_HUMAN Myb-binding protein 1A (Fragment) OS=Homo sapiens OX=9606 GN=MYBBP1A PE=1 SV=1</t>
  </si>
  <si>
    <t>1328;1252;204</t>
  </si>
  <si>
    <t>210;436;788;1292;1497</t>
  </si>
  <si>
    <t>212;438;790;1295;1500</t>
  </si>
  <si>
    <t>443;921;1694;2763;2764;3196</t>
  </si>
  <si>
    <t>808;1736;3278;5265;6010</t>
  </si>
  <si>
    <t>tr|E5RFF9|E5RFF9_HUMAN;sp|Q9BRT9|SLD5_HUMAN</t>
  </si>
  <si>
    <t>&gt;tr|E5RFF9|E5RFF9_HUMAN DNA replication complex GINS protein SLD5 OS=Homo sapiens OX=9606 GN=GINS4 PE=1 SV=1;&gt;sp|Q9BRT9|SLD5_HUMAN DNA replication complex GINS protein SLD5 OS=Homo sapiens OX=9606 GN=GINS4 PE=1 SV=1</t>
  </si>
  <si>
    <t>192;223</t>
  </si>
  <si>
    <t>sp|Q9BRX5|PSF3_HUMAN</t>
  </si>
  <si>
    <t>&gt;sp|Q9BRX5|PSF3_HUMAN DNA replication complex GINS protein PSF3 OS=Homo sapiens OX=9606 GN=GINS3 PE=1 SV=1</t>
  </si>
  <si>
    <t>1235;2258</t>
  </si>
  <si>
    <t>1238;2261</t>
  </si>
  <si>
    <t>2667;4745</t>
  </si>
  <si>
    <t>5128;8804</t>
  </si>
  <si>
    <t>sp|Q9BUF5|TBB6_HUMAN;tr|K7ESM5|K7ESM5_HUMAN;tr|K7ESQ3|K7ESQ3_HUMAN;tr|K7EQT3|K7EQT3_HUMAN;tr|K7EJ64|K7EJ64_HUMAN;tr|K7ERA8|K7ERA8_HUMAN;tr|K7EJZ4|K7EJZ4_HUMAN;tr|K7EL29|K7EL29_HUMAN;tr|K7EN98|K7EN98_HUMAN;tr|K7EPE5|K7EPE5_HUMAN</t>
  </si>
  <si>
    <t>sp|Q9BUF5|TBB6_HUMAN;tr|K7ESM5|K7ESM5_HUMAN</t>
  </si>
  <si>
    <t>5;4;1;1;1;1;1;1;1;1</t>
  </si>
  <si>
    <t>2;1;1;1;1;1;1;1;1;1</t>
  </si>
  <si>
    <t>1;0;1;1;1;1;1;1;1;1</t>
  </si>
  <si>
    <t>&gt;sp|Q9BUF5|TBB6_HUMAN Tubulin beta-6 chain OS=Homo sapiens OX=9606 GN=TUBB6 PE=1 SV=1;&gt;tr|K7ESM5|K7ESM5_HUMAN Tubulin beta chain (Fragment) OS=Homo sapiens OX=9606 GN=TUBB6 PE=1 SV=1</t>
  </si>
  <si>
    <t>446;338;96;104;104;110;115;130;136;141</t>
  </si>
  <si>
    <t>964;1097;1187;1668;2621</t>
  </si>
  <si>
    <t>True;False;False;False;True</t>
  </si>
  <si>
    <t>966;1100;1190;1671;2624</t>
  </si>
  <si>
    <t>2087;2377;2571;2572;2573;2574;3507;5662</t>
  </si>
  <si>
    <t>4004;4604;4947;4948;4949;6535;6536;10786</t>
  </si>
  <si>
    <t>4004;4604;4949;6536;10786</t>
  </si>
  <si>
    <t>tr|M0R3F1|M0R3F1_HUMAN;tr|A0A0A0MRA5|A0A0A0MRA5_HUMAN;tr|B7Z4B8|B7Z4B8_HUMAN;sp|Q9BUJ2|HNRL1_HUMAN</t>
  </si>
  <si>
    <t>&gt;tr|M0R3F1|M0R3F1_HUMAN Heterogeneous nuclear ribonucleoprotein U-like protein 1 (Fragment) OS=Homo sapiens OX=9606 GN=HNRNPUL1 PE=1 SV=1;&gt;tr|A0A0A0MRA5|A0A0A0MRA5_HUMAN Heterogeneous nuclear ribonucleoprotein U-like protein 1 OS=Homo sapiens OX=9606 GN=HN</t>
  </si>
  <si>
    <t>641;766;767;856</t>
  </si>
  <si>
    <t>sp|Q9BUQ8|DDX23_HUMAN;tr|H0YI52|H0YI52_HUMAN</t>
  </si>
  <si>
    <t>&gt;sp|Q9BUQ8|DDX23_HUMAN Probable ATP-dependent RNA helicase DDX23 OS=Homo sapiens OX=9606 GN=DDX23 PE=1 SV=3;&gt;tr|H0YI52|H0YI52_HUMAN Probable ATP-dependent RNA helicase DDX23 (Fragment) OS=Homo sapiens OX=9606 GN=DDX23 PE=1 SV=1</t>
  </si>
  <si>
    <t>820;152</t>
  </si>
  <si>
    <t>1273;1705</t>
  </si>
  <si>
    <t>1276;1708</t>
  </si>
  <si>
    <t>2734;3587</t>
  </si>
  <si>
    <t>5230;6673</t>
  </si>
  <si>
    <t>tr|H7C190|H7C190_HUMAN;tr|H7C052|H7C052_HUMAN;tr|H7C371|H7C371_HUMAN;tr|H7C3K9|H7C3K9_HUMAN;sp|Q9BV36|MELPH_HUMAN</t>
  </si>
  <si>
    <t>&gt;tr|H7C190|H7C190_HUMAN Melanophilin (Fragment) OS=Homo sapiens OX=9606 GN=MLPH PE=1 SV=1;&gt;tr|H7C052|H7C052_HUMAN Melanophilin (Fragment) OS=Homo sapiens OX=9606 GN=MLPH PE=1 SV=1;&gt;tr|H7C371|H7C371_HUMAN Melanophilin (Fragment) OS=Homo sapiens OX=9606 GN=M</t>
  </si>
  <si>
    <t>145;199;236;360;600</t>
  </si>
  <si>
    <t>tr|S4R3Z0|S4R3Z0_HUMAN;sp|Q9BZH6|WDR11_HUMAN</t>
  </si>
  <si>
    <t>&gt;tr|S4R3Z0|S4R3Z0_HUMAN WD repeat-containing protein 11 (Fragment) OS=Homo sapiens OX=9606 GN=WDR11 PE=1 SV=1;&gt;sp|Q9BZH6|WDR11_HUMAN WD repeat-containing protein 11 OS=Homo sapiens OX=9606 GN=WDR11 PE=1 SV=1</t>
  </si>
  <si>
    <t>312;1224</t>
  </si>
  <si>
    <t>tr|F8WFC6|F8WFC6_HUMAN;sp|Q9H089|LSG1_HUMAN</t>
  </si>
  <si>
    <t>&gt;tr|F8WFC6|F8WFC6_HUMAN Large subunit GTPase 1 homolog OS=Homo sapiens OX=9606 GN=LSG1 PE=1 SV=1;&gt;sp|Q9H089|LSG1_HUMAN Large subunit GTPase 1 homolog OS=Homo sapiens OX=9606 GN=LSG1 PE=1 SV=2</t>
  </si>
  <si>
    <t>178;658</t>
  </si>
  <si>
    <t>sp|Q9H0A0|NAT10_HUMAN;tr|A0A087WV29|A0A087WV29_HUMAN;tr|E9PJN6|E9PJN6_HUMAN;tr|E9PMU0|E9PMU0_HUMAN</t>
  </si>
  <si>
    <t>sp|Q9H0A0|NAT10_HUMAN;tr|A0A087WV29|A0A087WV29_HUMAN</t>
  </si>
  <si>
    <t>7;5;1;1</t>
  </si>
  <si>
    <t>&gt;sp|Q9H0A0|NAT10_HUMAN RNA cytidine acetyltransferase OS=Homo sapiens OX=9606 GN=NAT10 PE=1 SV=2;&gt;tr|A0A087WV29|A0A087WV29_HUMAN RNA cytidine acetyltransferase OS=Homo sapiens OX=9606 GN=NAT10 PE=1 SV=1</t>
  </si>
  <si>
    <t>1025;834;145;288</t>
  </si>
  <si>
    <t>86;102;834;931;1068;1197;1803</t>
  </si>
  <si>
    <t>86;102;836;933;1070;1200;1806</t>
  </si>
  <si>
    <t>138;178;1832;2025;2314;2598;3776</t>
  </si>
  <si>
    <t>200;298;3547;3891;4435;5029;7095</t>
  </si>
  <si>
    <t>sp|Q9H0U3|MAGT1_HUMAN;tr|A0A087WU53|A0A087WU53_HUMAN</t>
  </si>
  <si>
    <t>&gt;sp|Q9H0U3|MAGT1_HUMAN Magnesium transporter protein 1 OS=Homo sapiens OX=9606 GN=MAGT1 PE=1 SV=1;&gt;tr|A0A087WU53|A0A087WU53_HUMAN Magnesium transporter protein 1 OS=Homo sapiens OX=9606 GN=MAGT1 PE=1 SV=1</t>
  </si>
  <si>
    <t>335;367</t>
  </si>
  <si>
    <t>658;1850</t>
  </si>
  <si>
    <t>660;1853</t>
  </si>
  <si>
    <t>1389;3870</t>
  </si>
  <si>
    <t>2576;7262</t>
  </si>
  <si>
    <t>tr|A0A1B0GVB1|A0A1B0GVB1_HUMAN;tr|B3KXX3|B3KXX3_HUMAN;tr|I3L4N6|I3L4N6_HUMAN;sp|Q9UP95|S12A4_HUMAN;sp|Q9H2X9|S12A5_HUMAN;sp|Q9UHW9|S12A6_HUMAN</t>
  </si>
  <si>
    <t>&gt;tr|A0A1B0GVB1|A0A1B0GVB1_HUMAN Solute carrier family 12 member 5 (Fragment) OS=Homo sapiens OX=9606 GN=SLC12A5 PE=4 SV=1;&gt;tr|B3KXX3|B3KXX3_HUMAN cDNA FLJ46254 fis, clone TESTI4023096, highly similar to Solute carrier family 12 member 6 OS=Homo sapiens OX=</t>
  </si>
  <si>
    <t>24;962;1037;1085;1139;1150</t>
  </si>
  <si>
    <t>tr|Q5JW57|Q5JW57_HUMAN;tr|Q5JW53|Q5JW53_HUMAN;tr|Q5JW54|Q5JW54_HUMAN;sp|Q9H410|DSN1_HUMAN</t>
  </si>
  <si>
    <t>&gt;tr|Q5JW57|Q5JW57_HUMAN Kinetochore-associated protein DSN1 homolog (Fragment) OS=Homo sapiens OX=9606 GN=DSN1 PE=1 SV=1;&gt;tr|Q5JW53|Q5JW53_HUMAN Kinetochore-associated protein DSN1 homolog (Fragment) OS=Homo sapiens OX=9606 GN=DSN1 PE=1 SV=1;&gt;tr|Q5JW54|Q5J</t>
  </si>
  <si>
    <t>141;241;284;356</t>
  </si>
  <si>
    <t>sp|Q9H6R4|NOL6_HUMAN;tr|A0A0A0MRW6|A0A0A0MRW6_HUMAN;tr|A0A0C4DFX0|A0A0C4DFX0_HUMAN</t>
  </si>
  <si>
    <t>sp|Q9H6R4|NOL6_HUMAN;tr|A0A0A0MRW6|A0A0A0MRW6_HUMAN</t>
  </si>
  <si>
    <t>&gt;sp|Q9H6R4|NOL6_HUMAN Nucleolar protein 6 OS=Homo sapiens OX=9606 GN=NOL6 PE=1 SV=2;&gt;tr|A0A0A0MRW6|A0A0A0MRW6_HUMAN Nucleolar protein 6 OS=Homo sapiens OX=9606 GN=NOL6 PE=1 SV=1</t>
  </si>
  <si>
    <t>1146;1008;200</t>
  </si>
  <si>
    <t>213;498;2257</t>
  </si>
  <si>
    <t>215;500;2260</t>
  </si>
  <si>
    <t>449;1034;4744</t>
  </si>
  <si>
    <t>815;1924;8803</t>
  </si>
  <si>
    <t>tr|B1AN62|B1AN62_HUMAN;sp|Q9HAN9|NMNA1_HUMAN</t>
  </si>
  <si>
    <t>&gt;tr|B1AN62|B1AN62_HUMAN Nicotinamide/nicotinic acid mononucleotide adenylyltransferase 1 OS=Homo sapiens OX=9606 GN=NMNAT1 PE=1 SV=1;&gt;sp|Q9HAN9|NMNA1_HUMAN Nicotinamide/nicotinic acid mononucleotide adenylyltransferase 1 OS=Homo sapiens OX=9606 GN=NMNAT1 P</t>
  </si>
  <si>
    <t>160;279</t>
  </si>
  <si>
    <t>678;2382</t>
  </si>
  <si>
    <t>680;2385</t>
  </si>
  <si>
    <t>1432;5125</t>
  </si>
  <si>
    <t>2644;9753</t>
  </si>
  <si>
    <t>tr|A0JP02|A0JP02_HUMAN;tr|B4DJX4|B4DJX4_HUMAN;sp|Q9HAU0|PKHA5_HUMAN</t>
  </si>
  <si>
    <t>&gt;tr|A0JP02|A0JP02_HUMAN PLEKHA5 protein OS=Homo sapiens OX=9606 GN=PLEKHA5 PE=1 SV=1;&gt;tr|B4DJX4|B4DJX4_HUMAN cDNA FLJ59284, highly similar to Pleckstrin homology domain-containing family A member 5 (Fragment) OS=Homo sapiens OX=9606 GN=PLEKHA5 PE=1 SV=1;&gt;s</t>
  </si>
  <si>
    <t>874;977;1116</t>
  </si>
  <si>
    <t>tr|Q5JR04|Q5JR04_HUMAN;sp|Q9HCE1|MOV10_HUMAN</t>
  </si>
  <si>
    <t>&gt;tr|Q5JR04|Q5JR04_HUMAN Helicase MOV-10 OS=Homo sapiens OX=9606 GN=MOV10 PE=1 SV=1;&gt;sp|Q9HCE1|MOV10_HUMAN Helicase MOV-10 OS=Homo sapiens OX=9606 GN=MOV10 PE=1 SV=2</t>
  </si>
  <si>
    <t>947;1003</t>
  </si>
  <si>
    <t>822;1363;1954;2062;2277;2369</t>
  </si>
  <si>
    <t>824;1366;1957;2065;2280;2372</t>
  </si>
  <si>
    <t>1802;1803;2935;4086;4326;4782;5106</t>
  </si>
  <si>
    <t>3514;5577;7626;8031;8864;9727</t>
  </si>
  <si>
    <t>tr|A0A087WY55|A0A087WY55_HUMAN;sp|Q9NP79|VTA1_HUMAN;tr|Q5TGM0|Q5TGM0_HUMAN</t>
  </si>
  <si>
    <t>&gt;tr|A0A087WY55|A0A087WY55_HUMAN Chromosome 6 open reading frame 55, isoform CRA_b OS=Homo sapiens OX=9606 GN=VTA1 PE=1 SV=1;&gt;sp|Q9NP79|VTA1_HUMAN Vacuolar protein sorting-associated protein VTA1 homolog OS=Homo sapiens OX=9606 GN=VTA1 PE=1 SV=1;&gt;tr|Q5TGM0|</t>
  </si>
  <si>
    <t>280;307;249</t>
  </si>
  <si>
    <t>22;1478</t>
  </si>
  <si>
    <t>22;1481</t>
  </si>
  <si>
    <t>28;3158</t>
  </si>
  <si>
    <t>43;44;45;5961</t>
  </si>
  <si>
    <t>44;5961</t>
  </si>
  <si>
    <t>tr|A0A0A0MTC8|A0A0A0MTC8_HUMAN;sp|Q9NQ36|SCUB2_HUMAN;tr|A0A3B3ISZ7|A0A3B3ISZ7_HUMAN</t>
  </si>
  <si>
    <t>&gt;tr|A0A0A0MTC8|A0A0A0MTC8_HUMAN Signal peptide, CUB and EGF-like domain-containing protein 2 OS=Homo sapiens OX=9606 GN=SCUBE2 PE=1 SV=1;&gt;sp|Q9NQ36|SCUB2_HUMAN Signal peptide, CUB and EGF-like domain-containing protein 2 OS=Homo sapiens OX=9606 GN=SCUBE2 P</t>
  </si>
  <si>
    <t>971;999;1028</t>
  </si>
  <si>
    <t>3544;3545;3546;3547;3548;3549;3550;3551;3552;3553</t>
  </si>
  <si>
    <t>6607;6608;6609;6610;6611;6612</t>
  </si>
  <si>
    <t>tr|F8W914|F8W914_HUMAN;sp|Q9NQC3|RTN4_HUMAN</t>
  </si>
  <si>
    <t>&gt;tr|F8W914|F8W914_HUMAN Reticulon OS=Homo sapiens OX=9606 GN=RTN4 PE=1 SV=1;&gt;sp|Q9NQC3|RTN4_HUMAN Reticulon-4 OS=Homo sapiens OX=9606 GN=RTN4 PE=1 SV=2</t>
  </si>
  <si>
    <t>345;1192</t>
  </si>
  <si>
    <t>2806;2807</t>
  </si>
  <si>
    <t>sp|Q9NR30|DDX21_HUMAN</t>
  </si>
  <si>
    <t>&gt;sp|Q9NR30|DDX21_HUMAN Nucleolar RNA helicase 2 OS=Homo sapiens OX=9606 GN=DDX21 PE=1 SV=5</t>
  </si>
  <si>
    <t>30;204;427;747;1604;2090;2127</t>
  </si>
  <si>
    <t>30;206;429;749;1607;2093;2130</t>
  </si>
  <si>
    <t>42;43;44;430;431;908;1571;3366;3367;3368;4389;4390;4391;4392;4468</t>
  </si>
  <si>
    <t>63;789;790;1722;1723;2877;2878;6324;8161;8162;8163;8271;8272</t>
  </si>
  <si>
    <t>63;789;1722;2878;6324;8163;8272</t>
  </si>
  <si>
    <t>tr|G3XAD9|G3XAD9_HUMAN;sp|Q9NSC7|SIA7A_HUMAN</t>
  </si>
  <si>
    <t>&gt;tr|G3XAD9|G3XAD9_HUMAN Alpha-N-acetylgalactosaminide alpha-2,6-sialyltransferase 1 OS=Homo sapiens OX=9606 GN=ST6GALNAC1 PE=1 SV=1;&gt;sp|Q9NSC7|SIA7A_HUMAN Alpha-N-acetylgalactosaminide alpha-2,6-sialyltransferase 1 OS=Homo sapiens OX=9606 GN=ST6GALNAC1 PE=</t>
  </si>
  <si>
    <t>471;600</t>
  </si>
  <si>
    <t>tr|C9JKE4|C9JKE4_HUMAN;tr|F8VZ02|F8VZ02_HUMAN;tr|F8VT91|F8VT91_HUMAN;tr|C9JGM8|C9JGM8_HUMAN;tr|F8W6C2|F8W6C2_HUMAN;sp|Q9NUQ6|SPS2L_HUMAN;tr|Q4ZFW0|Q4ZFW0_HUMAN;tr|F8WAV0|F8WAV0_HUMAN;tr|C9IZC3|C9IZC3_HUMAN;tr|C9J8M7|C9J8M7_HUMAN;tr|F2Z2S1|F2Z2S1_HUMAN;tr|C9JW67|C9JW67_HUMAN;tr|B8ZZZ7|B8ZZZ7_HUMAN</t>
  </si>
  <si>
    <t>2;2;2;2;2;2;1;1;1;1;1;1;1</t>
  </si>
  <si>
    <t>&gt;tr|C9JKE4|C9JKE4_HUMAN SPATS2-like protein (Fragment) OS=Homo sapiens OX=9606 GN=SPATS2L PE=1 SV=1;&gt;tr|F8VZ02|F8VZ02_HUMAN SPATS2-like protein (Fragment) OS=Homo sapiens OX=9606 GN=SPATS2L PE=1 SV=1;&gt;tr|F8VT91|F8VT91_HUMAN SPATS2-like protein (Fragment) O</t>
  </si>
  <si>
    <t>154;173;188;193;265;558;13;23;94;115;139;238;498</t>
  </si>
  <si>
    <t>57;999</t>
  </si>
  <si>
    <t>57;1001</t>
  </si>
  <si>
    <t>91;92;2161</t>
  </si>
  <si>
    <t>131;4126</t>
  </si>
  <si>
    <t>tr|H0Y2W2|H0Y2W2_HUMAN;sp|Q9NVI7|ATD3A_HUMAN;sp|Q5T9A4|ATD3B_HUMAN;sp|Q5T2N8|ATD3C_HUMAN;tr|Q5SV16|Q5SV16_HUMAN</t>
  </si>
  <si>
    <t>tr|H0Y2W2|H0Y2W2_HUMAN;sp|Q9NVI7|ATD3A_HUMAN;sp|Q5T9A4|ATD3B_HUMAN;sp|Q5T2N8|ATD3C_HUMAN</t>
  </si>
  <si>
    <t>5;5;4;3;2</t>
  </si>
  <si>
    <t>&gt;tr|H0Y2W2|H0Y2W2_HUMAN ATPase family AAA domain-containing protein 3A (Fragment) OS=Homo sapiens OX=9606 GN=ATAD3A PE=1 SV=1;&gt;sp|Q9NVI7|ATD3A_HUMAN ATPase family AAA domain-containing protein 3A OS=Homo sapiens OX=9606 GN=ATAD3A PE=1 SV=2;&gt;sp|Q5T9A4|ATD3B</t>
  </si>
  <si>
    <t>572;634;648;411;201</t>
  </si>
  <si>
    <t>253;1027;1170;1820;2089</t>
  </si>
  <si>
    <t>255;1029;1173;1823;2092</t>
  </si>
  <si>
    <t>526;2224;2225;2530;3814;4388</t>
  </si>
  <si>
    <t>965;966;4199;4871;7150;8160</t>
  </si>
  <si>
    <t>966;4199;4871;7150;8160</t>
  </si>
  <si>
    <t>sp|Q9NVP1|DDX18_HUMAN;tr|H7C452|H7C452_HUMAN</t>
  </si>
  <si>
    <t>sp|Q9NVP1|DDX18_HUMAN</t>
  </si>
  <si>
    <t>&gt;sp|Q9NVP1|DDX18_HUMAN ATP-dependent RNA helicase DDX18 OS=Homo sapiens OX=9606 GN=DDX18 PE=1 SV=2</t>
  </si>
  <si>
    <t>670;214</t>
  </si>
  <si>
    <t>1255;1818;1926;2479</t>
  </si>
  <si>
    <t>1258;1821;1929;2482</t>
  </si>
  <si>
    <t>2701;3809;3810;3811;4027;5357</t>
  </si>
  <si>
    <t>5173;7143;7503;10192</t>
  </si>
  <si>
    <t>tr|C9JE21|C9JE21_HUMAN;sp|Q9NW13|RBM28_HUMAN;tr|C9JAA9|C9JAA9_HUMAN</t>
  </si>
  <si>
    <t xml:space="preserve">&gt;tr|C9JE21|C9JE21_HUMAN RNA-binding protein 28 (Fragment) OS=Homo sapiens OX=9606 GN=RBM28 PE=1 SV=1;&gt;sp|Q9NW13|RBM28_HUMAN RNA-binding protein 28 OS=Homo sapiens OX=9606 GN=RBM28 PE=1 SV=3;&gt;tr|C9JAA9|C9JAA9_HUMAN RNA-binding protein 28 (Fragment) OS=Homo </t>
  </si>
  <si>
    <t>204;759;283</t>
  </si>
  <si>
    <t>96;654</t>
  </si>
  <si>
    <t>96;656</t>
  </si>
  <si>
    <t>165;1385</t>
  </si>
  <si>
    <t>287;2571</t>
  </si>
  <si>
    <t>tr|H0YLW7|H0YLW7_HUMAN;tr|H0YMW8|H0YMW8_HUMAN;tr|H0YNF3|H0YNF3_HUMAN;tr|H0YMR6|H0YMR6_HUMAN;tr|H0YLE6|H0YLE6_HUMAN;tr|H0YL55|H0YL55_HUMAN;tr|H7BXE3|H7BXE3_HUMAN;sp|Q9NWH9|SLTM_HUMAN</t>
  </si>
  <si>
    <t>&gt;tr|H0YLW7|H0YLW7_HUMAN SAFB-like transcription modulator OS=Homo sapiens OX=9606 GN=SLTM PE=1 SV=1;&gt;tr|H0YMW8|H0YMW8_HUMAN SAFB-like transcription modulator OS=Homo sapiens OX=9606 GN=SLTM PE=1 SV=1;&gt;tr|H0YNF3|H0YNF3_HUMAN SAFB-like transcription modulato</t>
  </si>
  <si>
    <t>62;89;161;177;192;229;453;1034</t>
  </si>
  <si>
    <t>sp|Q9NYL9|TMOD3_HUMAN;tr|H0YKU1|H0YKU1_HUMAN;tr|H0YNJ8|H0YNJ8_HUMAN</t>
  </si>
  <si>
    <t>8;7;7</t>
  </si>
  <si>
    <t>&gt;sp|Q9NYL9|TMOD3_HUMAN Tropomodulin-3 OS=Homo sapiens OX=9606 GN=TMOD3 PE=1 SV=1;&gt;tr|H0YKU1|H0YKU1_HUMAN Tropomodulin-3 (Fragment) OS=Homo sapiens OX=9606 GN=TMOD3 PE=1 SV=1;&gt;tr|H0YNJ8|H0YNJ8_HUMAN Tropomodulin-3 OS=Homo sapiens OX=9606 GN=TMOD3 PE=1 SV=1</t>
  </si>
  <si>
    <t>352;187;213</t>
  </si>
  <si>
    <t>297;542;939;1555;1610;1765;1795;1994</t>
  </si>
  <si>
    <t>299;544;941;1558;1613;1768;1798;1997</t>
  </si>
  <si>
    <t>621;1187;1188;1189;2045;2046;3285;3378;3379;3709;3710;3763;4190</t>
  </si>
  <si>
    <t>1153;2268;2269;2270;3920;3921;3922;6137;6138;6346;6347;6348;6349;6944;6945;7069;7070;7071;7833;7834;7835;7836;7837;7838;7839</t>
  </si>
  <si>
    <t>1153;2270;3920;6138;6348;6944;7070;7837</t>
  </si>
  <si>
    <t>sp|Q9NYU1|UGGG2_HUMAN</t>
  </si>
  <si>
    <t>&gt;sp|Q9NYU1|UGGG2_HUMAN UDP-glucose:glycoprotein glucosyltransferase 2 OS=Homo sapiens OX=9606 GN=UGGT2 PE=1 SV=4</t>
  </si>
  <si>
    <t>30;31</t>
  </si>
  <si>
    <t>360;364</t>
  </si>
  <si>
    <t>sp|Q9NZ72|STMN3_HUMAN</t>
  </si>
  <si>
    <t>&gt;sp|Q9NZ72|STMN3_HUMAN Stathmin-3 OS=Homo sapiens OX=9606 GN=STMN3 PE=1 SV=3</t>
  </si>
  <si>
    <t>sp|Q9NZB2|F120A_HUMAN;tr|A0A0C4DG79|A0A0C4DG79_HUMAN;tr|A0A0C4DH52|A0A0C4DH52_HUMAN</t>
  </si>
  <si>
    <t>sp|Q9NZB2|F120A_HUMAN;tr|A0A0C4DG79|A0A0C4DG79_HUMAN</t>
  </si>
  <si>
    <t>&gt;sp|Q9NZB2|F120A_HUMAN Constitutive coactivator of PPAR-gamma-like protein 1 OS=Homo sapiens OX=9606 GN=FAM120A PE=1 SV=2;&gt;tr|A0A0C4DG79|A0A0C4DG79_HUMAN Constitutive coactivator of PPAR-gamma-like protein 1 (Fragment) OS=Homo sapiens OX=9606 GN=FAM120A PE</t>
  </si>
  <si>
    <t>1118;494;495</t>
  </si>
  <si>
    <t>745;1810;1973</t>
  </si>
  <si>
    <t>747;1813;1976</t>
  </si>
  <si>
    <t>1569;3792;4127</t>
  </si>
  <si>
    <t>2866;2867;7122;7123;7733</t>
  </si>
  <si>
    <t>2867;7123;7733</t>
  </si>
  <si>
    <t>tr|G5EA42|G5EA42_HUMAN;sp|Q9NZR1|TMOD2_HUMAN</t>
  </si>
  <si>
    <t>&gt;tr|G5EA42|G5EA42_HUMAN Tropomodulin 2 (Neuronal), isoform CRA_a OS=Homo sapiens OX=9606 GN=TMOD2 PE=1 SV=1;&gt;sp|Q9NZR1|TMOD2_HUMAN Tropomodulin-2 OS=Homo sapiens OX=9606 GN=TMOD2 PE=1 SV=1</t>
  </si>
  <si>
    <t>307;351</t>
  </si>
  <si>
    <t>7830;7831;7832</t>
  </si>
  <si>
    <t>sp|Q9P035|HACD3_HUMAN;tr|H3BMZ1|H3BMZ1_HUMAN;tr|H3BRL8|H3BRL8_HUMAN;tr|H3BPZ1|H3BPZ1_HUMAN;tr|H3BS72|H3BS72_HUMAN</t>
  </si>
  <si>
    <t>2;1;1;1;1</t>
  </si>
  <si>
    <t>&gt;sp|Q9P035|HACD3_HUMAN Very-long-chain (3R)-3-hydroxyacyl-CoA dehydratase 3 OS=Homo sapiens OX=9606 GN=HACD3 PE=1 SV=2;&gt;tr|H3BMZ1|H3BMZ1_HUMAN Very-long-chain (3R)-3-hydroxyacyl-CoA dehydratase (Fragment) OS=Homo sapiens OX=9606 GN=HACD3 PE=1 SV=1;&gt;tr|H3BR</t>
  </si>
  <si>
    <t>362;139;245;337;400</t>
  </si>
  <si>
    <t>1209;2333</t>
  </si>
  <si>
    <t>1212;2336</t>
  </si>
  <si>
    <t>2620;5026</t>
  </si>
  <si>
    <t>5071;9618</t>
  </si>
  <si>
    <t>sp|Q9P0K7|RAI14_HUMAN</t>
  </si>
  <si>
    <t>&gt;sp|Q9P0K7|RAI14_HUMAN Ankycorbin OS=Homo sapiens OX=9606 GN=RAI14 PE=1 SV=2</t>
  </si>
  <si>
    <t>26;407;439;590;627;975;976;1304;1372;1425;1446;1779;1806;1935;1949;2035;2308;2433;2509;2642</t>
  </si>
  <si>
    <t>True;True;True;True;True;True;True;True;True;True;True;True;True;True;True;True;True;True;True;True</t>
  </si>
  <si>
    <t>26;409;441;592;629;977;978;1307;1375;1428;1449;1782;1809;1938;1952;2038;2311;2436;2512;2645</t>
  </si>
  <si>
    <t>36;882;939;1281;1282;1338;2109;2110;2111;2806;2807;2953;3050;3091;3092;3738;3781;3782;4046;4047;4048;4081;4275;4276;4277;4278;4859;5256;5257;5258;5432;5707</t>
  </si>
  <si>
    <t>58;59;1692;1769;2417;2418;2499;2500;2501;4034;4035;4036;4037;4038;5353;5354;5599;5751;5752;5826;5827;7029;7105;7549;7550;7618;7981;7982;7983;7984;8982;9997;9998;10344;10883</t>
  </si>
  <si>
    <t>59;1692;1769;2418;2500;4034;4037;5354;5599;5751;5826;7029;7105;7550;7618;7983;8982;9998;10344;10883</t>
  </si>
  <si>
    <t>tr|F8W7S5|F8W7S5_HUMAN;tr|A0A087WVV2|A0A087WVV2_HUMAN;sp|Q9P2E9|RRBP1_HUMAN</t>
  </si>
  <si>
    <t>&gt;tr|F8W7S5|F8W7S5_HUMAN Ribosome-binding protein 1 OS=Homo sapiens OX=9606 GN=RRBP1 PE=1 SV=1;&gt;tr|A0A087WVV2|A0A087WVV2_HUMAN Ribosome-binding protein 1 OS=Homo sapiens OX=9606 GN=RRBP1 PE=1 SV=1;&gt;sp|Q9P2E9|RRBP1_HUMAN Ribosome-binding protein 1 OS=Homo sa</t>
  </si>
  <si>
    <t>751;934;1410</t>
  </si>
  <si>
    <t>1275;1315;1920</t>
  </si>
  <si>
    <t>1278;1318;1923</t>
  </si>
  <si>
    <t>2736;2830;2831;2832;4019</t>
  </si>
  <si>
    <t>5232;5403;7488</t>
  </si>
  <si>
    <t>tr|A0A3B3IT83|A0A3B3IT83_HUMAN;tr|A0A3B3IRV6|A0A3B3IRV6_HUMAN;tr|A0A3B3ISF1|A0A3B3ISF1_HUMAN;tr|A0A3B3IU51|A0A3B3IU51_HUMAN;tr|A0A3B3ISZ5|A0A3B3ISZ5_HUMAN;tr|A0A3B3IRI3|A0A3B3IRI3_HUMAN;sp|Q9UDY2|ZO2_HUMAN;tr|A0A3B3ITE1|A0A3B3ITE1_HUMAN;tr|A0A1B0GTW1|A0A1B0GTW1_HUMAN;tr|A0A2R8YDH4|A0A2R8YDH4_HUMAN;tr|A0A3B3IS03|A0A3B3IS03_HUMAN</t>
  </si>
  <si>
    <t>2;2;2;2;2;2;2;2;2;2;1</t>
  </si>
  <si>
    <t>&gt;tr|A0A3B3IT83|A0A3B3IT83_HUMAN Tight junction protein ZO-2 (Fragment) OS=Homo sapiens OX=9606 GN=TJP2 PE=4 SV=1;&gt;tr|A0A3B3IRV6|A0A3B3IRV6_HUMAN Tight junction protein ZO-2 (Fragment) OS=Homo sapiens OX=9606 GN=TJP2 PE=1 SV=1;&gt;tr|A0A3B3ISF1|A0A3B3ISF1_HUMA</t>
  </si>
  <si>
    <t>621;851;989;1047;1099;1128;1190;1191;1249;1319;652</t>
  </si>
  <si>
    <t>1416;2123</t>
  </si>
  <si>
    <t>1419;2126</t>
  </si>
  <si>
    <t>3033;4458;4459</t>
  </si>
  <si>
    <t>5692;8257</t>
  </si>
  <si>
    <t>sp|Q9UEY8|ADDG_HUMAN</t>
  </si>
  <si>
    <t>&gt;sp|Q9UEY8|ADDG_HUMAN Gamma-adducin OS=Homo sapiens OX=9606 GN=ADD3 PE=1 SV=1</t>
  </si>
  <si>
    <t>704;2359</t>
  </si>
  <si>
    <t>706;2362</t>
  </si>
  <si>
    <t>1477;5087</t>
  </si>
  <si>
    <t>2737;9705</t>
  </si>
  <si>
    <t>sp|Q9UG63|ABCF2_HUMAN</t>
  </si>
  <si>
    <t>&gt;sp|Q9UG63|ABCF2_HUMAN ATP-binding cassette sub-family F member 2 OS=Homo sapiens OX=9606 GN=ABCF2 PE=1 SV=2</t>
  </si>
  <si>
    <t>1362;2672</t>
  </si>
  <si>
    <t>1365;2675</t>
  </si>
  <si>
    <t>2934;5760</t>
  </si>
  <si>
    <t>5576;10967</t>
  </si>
  <si>
    <t>sp|Q9UHB6|LIMA1_HUMAN;tr|F8VQE1|F8VQE1_HUMAN;tr|F8VS07|F8VS07_HUMAN;tr|F8VRN8|F8VRN8_HUMAN;tr|F8VVQ7|F8VVQ7_HUMAN;tr|F8VTU2|F8VTU2_HUMAN</t>
  </si>
  <si>
    <t>sp|Q9UHB6|LIMA1_HUMAN;tr|F8VQE1|F8VQE1_HUMAN;tr|F8VS07|F8VS07_HUMAN</t>
  </si>
  <si>
    <t>16;13;11;7;2;2</t>
  </si>
  <si>
    <t>&gt;sp|Q9UHB6|LIMA1_HUMAN LIM domain and actin-binding protein 1 OS=Homo sapiens OX=9606 GN=LIMA1 PE=1 SV=1;&gt;tr|F8VQE1|F8VQE1_HUMAN LIM domain and actin-binding protein 1 OS=Homo sapiens OX=9606 GN=LIMA1 PE=1 SV=1;&gt;tr|F8VS07|F8VS07_HUMAN LIM domain and actin-</t>
  </si>
  <si>
    <t>759;598;456;388;111;130</t>
  </si>
  <si>
    <t>359;489;751;835;991;1051;1453;1807;1890;1999;2008;2013;2023;2024;2371;2632</t>
  </si>
  <si>
    <t>361;491;753;837;993;1053;1456;1810;1893;2002;2011;2016;2026;2027;2374;2635</t>
  </si>
  <si>
    <t>728;1020;1577;1833;1834;2144;2145;2268;3109;3110;3783;3935;3936;4197;4217;4223;4254;4255;4256;4257;4258;4259;5108;5109;5110;5681;5682</t>
  </si>
  <si>
    <t>1307;1910;2884;3548;3549;3550;3551;3552;3553;3554;3555;3556;3557;3558;4105;4106;4335;5845;5846;5847;7106;7354;7355;7844;7924;7925;7935;7963;7964;7965;7966;7967;7968;9729;9730;10818;10819;10820</t>
  </si>
  <si>
    <t>1307;1910;2884;3549;4106;4335;5845;7106;7354;7844;7924;7935;7967;7968;9729;10820</t>
  </si>
  <si>
    <t>sp|Q9UHB9|SRP68_HUMAN</t>
  </si>
  <si>
    <t>&gt;sp|Q9UHB9|SRP68_HUMAN Signal recognition particle subunit SRP68 OS=Homo sapiens OX=9606 GN=SRP68 PE=1 SV=2</t>
  </si>
  <si>
    <t>861;1173;1907;2569</t>
  </si>
  <si>
    <t>863;1176;1910;2572</t>
  </si>
  <si>
    <t>1876;1877;2535;3988;5548</t>
  </si>
  <si>
    <t>3623;3624;4877;7432;7433;10558</t>
  </si>
  <si>
    <t>3624;4877;7432;10558</t>
  </si>
  <si>
    <t>tr|H0YCP8|H0YCP8_HUMAN;tr|A0A0J9YVR6|A0A0J9YVR6_HUMAN;tr|E9PQ56|E9PQ56_HUMAN;tr|A0A0J9YWM1|A0A0J9YWM1_HUMAN;tr|H0YEM1|H0YEM1_HUMAN;tr|A0A0J9YYL3|A0A0J9YYL3_HUMAN;tr|A0A0J9YXJ8|A0A0J9YXJ8_HUMAN;tr|A0A0J9YVP6|A0A0J9YVP6_HUMAN;tr|A0A0J9YXX5|A0A0J9YXX5_HUMAN;sp|Q9UHX1|PUF60_HUMAN;tr|E9PL19|E9PL19_HUMAN;tr|E9PMU7|E9PMU7_HUMAN;tr|E9PN18|E9PN18_HUMAN</t>
  </si>
  <si>
    <t>2;2;2;2;2;2;2;2;2;2;1;1;1</t>
  </si>
  <si>
    <t>&gt;tr|H0YCP8|H0YCP8_HUMAN Poly(U)-binding-splicing factor PUF60 (Fragment) OS=Homo sapiens OX=9606 GN=PUF60 PE=1 SV=1;&gt;tr|A0A0J9YVR6|A0A0J9YVR6_HUMAN Poly(U)-binding-splicing factor PUF60 (Fragment) OS=Homo sapiens OX=9606 GN=PUF60 PE=1 SV=3;&gt;tr|E9PQ56|E9PQ5</t>
  </si>
  <si>
    <t>273;314;322;329;336;505;522;534;551;559;228;247;263</t>
  </si>
  <si>
    <t>755;1704</t>
  </si>
  <si>
    <t>757;1707</t>
  </si>
  <si>
    <t>1584;3586</t>
  </si>
  <si>
    <t>2891;6672</t>
  </si>
  <si>
    <t>sp|Q9UKE5|TNIK_HUMAN;tr|C9J338|C9J338_HUMAN;tr|I3L2I2|I3L2I2_HUMAN;tr|E7ENQ1|E7ENQ1_HUMAN;tr|G3XAA2|G3XAA2_HUMAN;tr|H7C360|H7C360_HUMAN;tr|G5E948|G5E948_HUMAN;sp|O95819|M4K4_HUMAN;tr|E7EN19|E7EN19_HUMAN;tr|A0A0D9SEY1|A0A0D9SEY1_HUMAN;sp|Q8N4C8|MINK1_HUMAN</t>
  </si>
  <si>
    <t>2;1;1;1;1;1;1;1;1;1;1</t>
  </si>
  <si>
    <t>&gt;sp|Q9UKE5|TNIK_HUMAN TRAF2 and NCK-interacting protein kinase OS=Homo sapiens OX=9606 GN=TNIK PE=1 SV=1;&gt;tr|C9J338|C9J338_HUMAN TRAF2 and NCK-interacting protein kinase (Fragment) OS=Homo sapiens OX=9606 GN=TNIK PE=1 SV=1;&gt;tr|I3L2I2|I3L2I2_HUMAN Misshapen</t>
  </si>
  <si>
    <t>1360;350;381;1154;1165;1170;1235;1239;1272;1320;1332</t>
  </si>
  <si>
    <t>161;1142</t>
  </si>
  <si>
    <t>161;1145</t>
  </si>
  <si>
    <t>315;2478</t>
  </si>
  <si>
    <t>556;4795</t>
  </si>
  <si>
    <t>tr|Q5QPM1|Q5QPM1_HUMAN;tr|Q5QPL9|Q5QPL9_HUMAN;sp|Q9UKM9|RALY_HUMAN;tr|Q5QPM0|Q5QPM0_HUMAN;tr|Q5QPM2|Q5QPM2_HUMAN</t>
  </si>
  <si>
    <t>tr|Q5QPM1|Q5QPM1_HUMAN;tr|Q5QPL9|Q5QPL9_HUMAN;sp|Q9UKM9|RALY_HUMAN;tr|Q5QPM0|Q5QPM0_HUMAN</t>
  </si>
  <si>
    <t>4;4;4;3;1</t>
  </si>
  <si>
    <t>&gt;tr|Q5QPM1|Q5QPM1_HUMAN RNA-binding protein Raly (Fragment) OS=Homo sapiens OX=9606 GN=RALY PE=1 SV=1;&gt;tr|Q5QPL9|Q5QPL9_HUMAN RNA-binding protein Raly (Fragment) OS=Homo sapiens OX=9606 GN=RALY PE=1 SV=1;&gt;sp|Q9UKM9|RALY_HUMAN RNA-binding protein Raly OS=Ho</t>
  </si>
  <si>
    <t>181;237;306;171;89</t>
  </si>
  <si>
    <t>2349;2407;2517;2518</t>
  </si>
  <si>
    <t>2352;2410;2520;2521</t>
  </si>
  <si>
    <t>5065;5066;5200;5446;5447</t>
  </si>
  <si>
    <t>9684;9685;9915;10375;10376;10377</t>
  </si>
  <si>
    <t>9685;9915;10375;10377</t>
  </si>
  <si>
    <t>tr|B4E3S0|B4E3S0_HUMAN;sp|Q9ULV4|COR1C_HUMAN</t>
  </si>
  <si>
    <t>&gt;tr|B4E3S0|B4E3S0_HUMAN Coronin OS=Homo sapiens OX=9606 GN=CORO1C PE=1 SV=1;&gt;sp|Q9ULV4|COR1C_HUMAN Coronin-1C OS=Homo sapiens OX=9606 GN=CORO1C PE=1 SV=1</t>
  </si>
  <si>
    <t>369;474</t>
  </si>
  <si>
    <t>374;375</t>
  </si>
  <si>
    <t>sp|Q9UMS4|PRP19_HUMAN;tr|F5GY56|F5GY56_HUMAN</t>
  </si>
  <si>
    <t>sp|Q9UMS4|PRP19_HUMAN</t>
  </si>
  <si>
    <t>&gt;sp|Q9UMS4|PRP19_HUMAN Pre-mRNA-processing factor 19 OS=Homo sapiens OX=9606 GN=PRPF19 PE=1 SV=1</t>
  </si>
  <si>
    <t>504;252</t>
  </si>
  <si>
    <t>177;947;2026;2184</t>
  </si>
  <si>
    <t>178;949;2029;2187</t>
  </si>
  <si>
    <t>373;2058;4263;4606</t>
  </si>
  <si>
    <t>694;695;3940;7971;8492;8493</t>
  </si>
  <si>
    <t>694;3940;7971;8493</t>
  </si>
  <si>
    <t>tr|Q5H909|Q5H909_HUMAN;sp|Q9UNF1|MAGD2_HUMAN</t>
  </si>
  <si>
    <t>&gt;tr|Q5H909|Q5H909_HUMAN Melanoma-associated antigen D2 OS=Homo sapiens OX=9606 GN=MAGED2 PE=1 SV=2;&gt;sp|Q9UNF1|MAGD2_HUMAN Melanoma-associated antigen D2 OS=Homo sapiens OX=9606 GN=MAGED2 PE=1 SV=2</t>
  </si>
  <si>
    <t>588;606</t>
  </si>
  <si>
    <t>sp|Q9UNW1|MINP1_HUMAN</t>
  </si>
  <si>
    <t>&gt;sp|Q9UNW1|MINP1_HUMAN Multiple inositol polyphosphate phosphatase 1 OS=Homo sapiens OX=9606 GN=MINPP1 PE=1 SV=1</t>
  </si>
  <si>
    <t>1251;1252</t>
  </si>
  <si>
    <t>2388;2389</t>
  </si>
  <si>
    <t>sp|Q9UQ35|SRRM2_HUMAN</t>
  </si>
  <si>
    <t>965;2080;2096;2205;2214;2218</t>
  </si>
  <si>
    <t>967;2083;2099;2208;2217;2221</t>
  </si>
  <si>
    <t>2088;4370;4403;4655;4671;4676</t>
  </si>
  <si>
    <t>4005;8131;8132;8178;8567;8589;8605;8606</t>
  </si>
  <si>
    <t>4005;8131;8178;8567;8589;8605</t>
  </si>
  <si>
    <t>sp|Q9UQ80|PA2G4_HUMAN;tr|H0YIN7|H0YIN7_HUMAN;tr|F8W0A3|F8W0A3_HUMAN;tr|F8VR77|F8VR77_HUMAN</t>
  </si>
  <si>
    <t>2;1;1;1</t>
  </si>
  <si>
    <t>&gt;sp|Q9UQ80|PA2G4_HUMAN Proliferation-associated protein 2G4 OS=Homo sapiens OX=9606 GN=PA2G4 PE=1 SV=3;&gt;tr|H0YIN7|H0YIN7_HUMAN Uncharacterized protein (Fragment) OS=Homo sapiens OX=9606 PE=1 SV=2;&gt;tr|F8W0A3|F8W0A3_HUMAN Proliferation-associated protein 2G4</t>
  </si>
  <si>
    <t>394;160;187;284</t>
  </si>
  <si>
    <t>1503;1842</t>
  </si>
  <si>
    <t>1506;1845</t>
  </si>
  <si>
    <t>3203;3846</t>
  </si>
  <si>
    <t>6020;7214</t>
  </si>
  <si>
    <t>sp|Q9Y230|RUVB2_HUMAN;tr|M0R0Y3|M0R0Y3_HUMAN;tr|M0QXI6|M0QXI6_HUMAN;tr|X6R2L4|X6R2L4_HUMAN</t>
  </si>
  <si>
    <t>sp|Q9Y230|RUVB2_HUMAN;tr|M0R0Y3|M0R0Y3_HUMAN</t>
  </si>
  <si>
    <t>&gt;sp|Q9Y230|RUVB2_HUMAN RuvB-like 2 OS=Homo sapiens OX=9606 GN=RUVBL2 PE=1 SV=3;&gt;tr|M0R0Y3|M0R0Y3_HUMAN RuvB-like helicase OS=Homo sapiens OX=9606 GN=RUVBL2 PE=1 SV=1</t>
  </si>
  <si>
    <t>463;354;109;259</t>
  </si>
  <si>
    <t>19;1337;2547</t>
  </si>
  <si>
    <t>19;1340;2550</t>
  </si>
  <si>
    <t>24;2872;5503</t>
  </si>
  <si>
    <t>38;5456;10472</t>
  </si>
  <si>
    <t>tr|B0QY90|B0QY90_HUMAN;sp|Q9Y262|EIF3L_HUMAN;tr|B0QY89|B0QY89_HUMAN;tr|H0Y7E6|H0Y7E6_HUMAN</t>
  </si>
  <si>
    <t>tr|B0QY90|B0QY90_HUMAN;sp|Q9Y262|EIF3L_HUMAN;tr|B0QY89|B0QY89_HUMAN</t>
  </si>
  <si>
    <t>3;3;3;1</t>
  </si>
  <si>
    <t>&gt;tr|B0QY90|B0QY90_HUMAN Eukaryotic translation initiation factor 3 subunit L OS=Homo sapiens OX=9606 GN=EIF3L PE=1 SV=1;&gt;sp|Q9Y262|EIF3L_HUMAN Eukaryotic translation initiation factor 3 subunit L OS=Homo sapiens OX=9606 GN=EIF3L PE=1 SV=1;&gt;tr|B0QY89|B0QY89</t>
  </si>
  <si>
    <t>466;564;607;109</t>
  </si>
  <si>
    <t>1528;2355;2587</t>
  </si>
  <si>
    <t>1531;2358;2590</t>
  </si>
  <si>
    <t>3244;5076;5077;5589</t>
  </si>
  <si>
    <t>6081;9696;9697;10619</t>
  </si>
  <si>
    <t>6081;9696;10619</t>
  </si>
  <si>
    <t>tr|K7EK06|K7EK06_HUMAN;tr|K7ER16|K7ER16_HUMAN;sp|Q9Y285|SYFA_HUMAN</t>
  </si>
  <si>
    <t>&gt;tr|K7EK06|K7EK06_HUMAN Phenylalanine--tRNA ligase alpha subunit (Fragment) OS=Homo sapiens OX=9606 GN=FARSA PE=1 SV=8;&gt;tr|K7ER16|K7ER16_HUMAN Phenylalanine--tRNA ligase alpha subunit OS=Homo sapiens OX=9606 GN=FARSA PE=1 SV=1;&gt;sp|Q9Y285|SYFA_HUMAN Phenyla</t>
  </si>
  <si>
    <t>168;235;508</t>
  </si>
  <si>
    <t>sp|Q9Y295|DRG1_HUMAN;tr|H0YI06|H0YI06_HUMAN</t>
  </si>
  <si>
    <t>sp|Q9Y295|DRG1_HUMAN</t>
  </si>
  <si>
    <t>&gt;sp|Q9Y295|DRG1_HUMAN Developmentally-regulated GTP-binding protein 1 OS=Homo sapiens OX=9606 GN=DRG1 PE=1 SV=1</t>
  </si>
  <si>
    <t>367;56</t>
  </si>
  <si>
    <t>729;867;972</t>
  </si>
  <si>
    <t>731;869;974</t>
  </si>
  <si>
    <t>1535;1884;2101</t>
  </si>
  <si>
    <t>2813;3640;4026</t>
  </si>
  <si>
    <t>sp|Q9Y2L9|LRCH1_HUMAN</t>
  </si>
  <si>
    <t>&gt;sp|Q9Y2L9|LRCH1_HUMAN Leucine-rich repeat and calponin homology domain-containing protein 1 OS=Homo sapiens OX=9606 GN=LRCH1 PE=1 SV=3</t>
  </si>
  <si>
    <t>sp|Q9Y2X3|NOP58_HUMAN;tr|H7BZ72|H7BZ72_HUMAN</t>
  </si>
  <si>
    <t>sp|Q9Y2X3|NOP58_HUMAN</t>
  </si>
  <si>
    <t>&gt;sp|Q9Y2X3|NOP58_HUMAN Nucleolar protein 58 OS=Homo sapiens OX=9606 GN=NOP58 PE=1 SV=1</t>
  </si>
  <si>
    <t>529;187</t>
  </si>
  <si>
    <t>1268;2016;2223</t>
  </si>
  <si>
    <t>1271;2019;2226</t>
  </si>
  <si>
    <t>2722;4229;4682;4683;4684</t>
  </si>
  <si>
    <t>5216;7939;8614</t>
  </si>
  <si>
    <t>sp|Q9Y3B9|RRP15_HUMAN</t>
  </si>
  <si>
    <t>&gt;sp|Q9Y3B9|RRP15_HUMAN RRP15-like protein OS=Homo sapiens OX=9606 GN=RRP15 PE=1 SV=2</t>
  </si>
  <si>
    <t>sp|Q9Y3I0|RTCB_HUMAN</t>
  </si>
  <si>
    <t>&gt;sp|Q9Y3I0|RTCB_HUMAN tRNA-splicing ligase RtcB homolog OS=Homo sapiens OX=9606 GN=RTCB PE=1 SV=1</t>
  </si>
  <si>
    <t>832;1740;2078</t>
  </si>
  <si>
    <t>834;1743;2081</t>
  </si>
  <si>
    <t>1829;1830;3664;3665;3666;4368</t>
  </si>
  <si>
    <t>3544;3545;6873;6874;8128</t>
  </si>
  <si>
    <t>3544;6873;8128</t>
  </si>
  <si>
    <t>tr|J3KTD3|J3KTD3_HUMAN;tr|J3QSB5|J3QSB5_HUMAN;sp|Q9Y3U8|RL36_HUMAN</t>
  </si>
  <si>
    <t>&gt;tr|J3KTD3|J3KTD3_HUMAN 60S ribosomal protein L36 (Fragment) OS=Homo sapiens OX=9606 GN=RPL36 PE=1 SV=1;&gt;tr|J3QSB5|J3QSB5_HUMAN 60S ribosomal protein L36 OS=Homo sapiens OX=9606 GN=RPL36 PE=1 SV=1;&gt;sp|Q9Y3U8|RL36_HUMAN 60S ribosomal protein L36 OS=Homo sap</t>
  </si>
  <si>
    <t>68;94;105</t>
  </si>
  <si>
    <t>181;2637</t>
  </si>
  <si>
    <t>182;183;2640</t>
  </si>
  <si>
    <t>377;378;5695</t>
  </si>
  <si>
    <t>701;702;10853;10854</t>
  </si>
  <si>
    <t>702;10853</t>
  </si>
  <si>
    <t>tr|E9PF19|E9PF19_HUMAN;sp|Q9Y4P3|TBL2_HUMAN;tr|A0A087WXC6|A0A087WXC6_HUMAN;tr|F8WDI9|F8WDI9_HUMAN;tr|Q96E41|Q96E41_HUMAN</t>
  </si>
  <si>
    <t>&gt;tr|E9PF19|E9PF19_HUMAN Transducin beta-like protein 2 OS=Homo sapiens OX=9606 GN=TBL2 PE=1 SV=1;&gt;sp|Q9Y4P3|TBL2_HUMAN Transducin beta-like protein 2 OS=Homo sapiens OX=9606 GN=TBL2 PE=1 SV=1;&gt;tr|A0A087WXC6|A0A087WXC6_HUMAN Transducin beta-like protein 2 (</t>
  </si>
  <si>
    <t>411;447;96;176;446</t>
  </si>
  <si>
    <t>1049;1421</t>
  </si>
  <si>
    <t>1051;1424</t>
  </si>
  <si>
    <t>2266;3046</t>
  </si>
  <si>
    <t>4333;5746;5747</t>
  </si>
  <si>
    <t>4333;5746</t>
  </si>
  <si>
    <t>tr|M0QXB0|M0QXB0_HUMAN;sp|Q9Y4Z0|LSM4_HUMAN;tr|V9GZ56|V9GZ56_HUMAN</t>
  </si>
  <si>
    <t xml:space="preserve">&gt;tr|M0QXB0|M0QXB0_HUMAN U6 snRNA-associated Sm-like protein LSm4 OS=Homo sapiens OX=9606 GN=LSM4 PE=1 SV=1;&gt;sp|Q9Y4Z0|LSM4_HUMAN U6 snRNA-associated Sm-like protein LSm4 OS=Homo sapiens OX=9606 GN=LSM4 PE=1 SV=1;&gt;tr|V9GZ56|V9GZ56_HUMAN U6 snRNA-associated </t>
  </si>
  <si>
    <t>69;139;238</t>
  </si>
  <si>
    <t>2993;2994;2995;2996;2997;2998</t>
  </si>
  <si>
    <t>5647;5648;5649;5650;5651;5652;5653;5654</t>
  </si>
  <si>
    <t>tr|E7EPN9|E7EPN9_HUMAN;sp|Q9Y520|PRC2C_HUMAN</t>
  </si>
  <si>
    <t>&gt;tr|E7EPN9|E7EPN9_HUMAN Protein PRRC2C OS=Homo sapiens OX=9606 GN=PRRC2C PE=1 SV=1;&gt;sp|Q9Y520|PRC2C_HUMAN Protein PRRC2C OS=Homo sapiens OX=9606 GN=PRRC2C PE=1 SV=4</t>
  </si>
  <si>
    <t>2819;2896</t>
  </si>
  <si>
    <t>sp|Q9Y603|ETV7_HUMAN</t>
  </si>
  <si>
    <t>&gt;sp|Q9Y603|ETV7_HUMAN Transcription factor ETV7 OS=Homo sapiens OX=9606 GN=ETV7 PE=1 SV=1</t>
  </si>
  <si>
    <t>33;34</t>
  </si>
  <si>
    <t>306;310</t>
  </si>
  <si>
    <t>tr|C9JJC9|C9JJC9_HUMAN;tr|C9JC17|C9JC17_HUMAN;tr|C9J321|C9J321_HUMAN;tr|C9J0U5|C9J0U5_HUMAN;tr|C9JSU1|C9JSU1_HUMAN;sp|Q9Y608|LRRF2_HUMAN</t>
  </si>
  <si>
    <t xml:space="preserve">&gt;tr|C9JJC9|C9JJC9_HUMAN Leucine-rich repeat flightless-interacting protein 2 (Fragment) OS=Homo sapiens OX=9606 GN=LRRFIP2 PE=1 SV=1;&gt;tr|C9JC17|C9JC17_HUMAN Leucine-rich repeat flightless-interacting protein 2 (Fragment) OS=Homo sapiens OX=9606 GN=LRRFIP2 </t>
  </si>
  <si>
    <t>59;59;59;67;225;721</t>
  </si>
  <si>
    <t>sp|Q9Y6M1|IF2B2_HUMAN;tr|F8W930|F8W930_HUMAN;sp|Q9NZI8|IF2B1_HUMAN</t>
  </si>
  <si>
    <t>sp|Q9Y6M1|IF2B2_HUMAN;tr|F8W930|F8W930_HUMAN</t>
  </si>
  <si>
    <t>3;3;1</t>
  </si>
  <si>
    <t>2;2;0</t>
  </si>
  <si>
    <t>&gt;sp|Q9Y6M1|IF2B2_HUMAN Insulin-like growth factor 2 mRNA-binding protein 2 OS=Homo sapiens OX=9606 GN=IGF2BP2 PE=1 SV=2;&gt;tr|F8W930|F8W930_HUMAN Insulin-like growth factor 2 mRNA-binding protein 2 OS=Homo sapiens OX=9606 GN=IGF2BP2 PE=1 SV=1</t>
  </si>
  <si>
    <t>599;605;577</t>
  </si>
  <si>
    <t>895;1105;1581</t>
  </si>
  <si>
    <t>True;True;False</t>
  </si>
  <si>
    <t>897;1108;1584</t>
  </si>
  <si>
    <t>1948;2396;3328</t>
  </si>
  <si>
    <t>3746;4644;6226;6227</t>
  </si>
  <si>
    <t>3746;4644;6227</t>
  </si>
  <si>
    <t>tr|A0A0A0MST8|A0A0A0MST8_HUMAN;tr|E9PFN4|E9PFN4_HUMAN;sp|Q9Y6M7|S4A7_HUMAN;tr|C9JRP1|C9JRP1_HUMAN</t>
  </si>
  <si>
    <t>4;4;4;3</t>
  </si>
  <si>
    <t>&gt;tr|A0A0A0MST8|A0A0A0MST8_HUMAN Anion exchange protein OS=Homo sapiens OX=9606 GN=SLC4A7 PE=1 SV=1;&gt;tr|E9PFN4|E9PFN4_HUMAN Anion exchange protein OS=Homo sapiens OX=9606 GN=SLC4A7 PE=1 SV=1;&gt;sp|Q9Y6M7|S4A7_HUMAN Sodium bicarbonate cotransporter 3 OS=Homo s</t>
  </si>
  <si>
    <t>1201;1210;1214;1051</t>
  </si>
  <si>
    <t>565;1167;1919;2323</t>
  </si>
  <si>
    <t>567;1170;1922;2326</t>
  </si>
  <si>
    <t>1240;2523;4017;4018;5010</t>
  </si>
  <si>
    <t>2373;4862;4863;7482;7483;7484;7485;7486;7487;9593</t>
  </si>
  <si>
    <t>2373;4863;7483;9593</t>
  </si>
  <si>
    <t>tr|H3BNP9|H3BNP9_HUMAN;sp|Q9Y6N5|SQOR_HUMAN</t>
  </si>
  <si>
    <t>&gt;tr|H3BNP9|H3BNP9_HUMAN Sulfide:quinone oxidoreductase, mitochondrial (Fragment) OS=Homo sapiens OX=9606 GN=SQOR PE=1 SV=1;&gt;sp|Q9Y6N5|SQOR_HUMAN Sulfide:quinone oxidoreductase, mitochondrial OS=Homo sapiens OX=9606 GN=SQOR PE=1 SV=1</t>
  </si>
  <si>
    <t>124;450</t>
  </si>
  <si>
    <t>tr|F8W7C6|F8W7C6_HUMAN;tr|A0A087WV22|A0A087WV22_HUMAN</t>
  </si>
  <si>
    <t>&gt;tr|F8W7C6|F8W7C6_HUMAN 60S ribosomal protein L10 OS=Homo sapiens OX=9606 GN=RPL10 PE=1 SV=2;&gt;tr|A0A087WV22|A0A087WV22_HUMAN 60S ribosomal protein L10 OS=Homo sapiens OX=9606 GN=RPL10 PE=1 SV=1</t>
  </si>
  <si>
    <t>163;178</t>
  </si>
  <si>
    <t>577;2602</t>
  </si>
  <si>
    <t>579;2605</t>
  </si>
  <si>
    <t>1257;5614;5615</t>
  </si>
  <si>
    <t>2394;10661;10662;10663;10664</t>
  </si>
  <si>
    <t>2394;10664</t>
  </si>
  <si>
    <t>tr|A0A087WWU8|A0A087WWU8_HUMAN;tr|Q5HYB6|Q5HYB6_HUMAN;tr|J3KN67|J3KN67_HUMAN;tr|D6R904|D6R904_HUMAN;tr|Q5VU61|Q5VU61_HUMAN;sp|P06753|TPM3_HUMAN;tr|D6RFM2|D6RFM2_HUMAN</t>
  </si>
  <si>
    <t>tr|A0A087WWU8|A0A087WWU8_HUMAN;tr|Q5HYB6|Q5HYB6_HUMAN;tr|J3KN67|J3KN67_HUMAN;tr|D6R904|D6R904_HUMAN;tr|Q5VU61|Q5VU61_HUMAN;sp|P06753|TPM3_HUMAN</t>
  </si>
  <si>
    <t>14;13;10;9;9;8;2</t>
  </si>
  <si>
    <t>8;8;4;4;6;2;2</t>
  </si>
  <si>
    <t>&gt;tr|A0A087WWU8|A0A087WWU8_HUMAN Tropomyosin alpha-3 chain OS=Homo sapiens OX=9606 GN=TPM3 PE=1 SV=1;&gt;tr|Q5HYB6|Q5HYB6_HUMAN Epididymis luminal protein 189 OS=Homo sapiens OX=9606 GN=TPM3 PE=1 SV=1;&gt;tr|J3KN67|J3KN67_HUMAN Tropomyosin alpha-3 chain OS=Homo s</t>
  </si>
  <si>
    <t>227;232;285;95;223;285;49</t>
  </si>
  <si>
    <t>89;471;472;779;973;974;979;1107;1182;1183;1538;1554;1855;2141</t>
  </si>
  <si>
    <t>True;True;True;False;False;False;True;True;False;False;True;True;False;True</t>
  </si>
  <si>
    <t>89;473;474;781;975;976;981;1110;1185;1186;1541;1557;1858;2144</t>
  </si>
  <si>
    <t>141;994;995;1673;1674;1675;2102;2103;2104;2105;2106;2107;2108;2117;2398;2564;2565;2566;2567;3257;3258;3284;3877;3878;4503</t>
  </si>
  <si>
    <t>203;204;1872;1873;1874;3230;3231;3232;4027;4028;4029;4030;4031;4032;4033;4049;4647;4936;4937;4938;4939;4940;4941;4942;6099;6100;6135;6136;7270;7271;7272;7273;8304</t>
  </si>
  <si>
    <t>203;1872;1874;3230;4027;4032;4049;4647;4939;4941;6100;6136;7271;8304</t>
  </si>
  <si>
    <t>tr|A0A0A0MRM8|A0A0A0MRM8_HUMAN;tr|A0A0D9SGC1|A0A0D9SGC1_HUMAN;sp|Q9UM54|MYO6_HUMAN;tr|E7EW20|E7EW20_HUMAN</t>
  </si>
  <si>
    <t>4;3;3;3</t>
  </si>
  <si>
    <t>&gt;tr|A0A0A0MRM8|A0A0A0MRM8_HUMAN Unconventional myosin-VI OS=Homo sapiens OX=9606 GN=MYO6 PE=1 SV=1;&gt;tr|A0A0D9SGC1|A0A0D9SGC1_HUMAN Unconventional myosin-VI OS=Homo sapiens OX=9606 GN=MYO6 PE=1 SV=1;&gt;sp|Q9UM54|MYO6_HUMAN Unconventional myosin-VI OS=Homo sap</t>
  </si>
  <si>
    <t>1253;1294;1294;1295</t>
  </si>
  <si>
    <t>616;1266;1447;2072</t>
  </si>
  <si>
    <t>618;1269;1450;2075</t>
  </si>
  <si>
    <t>1322;2719;3093;4341</t>
  </si>
  <si>
    <t>2478;5212;5828;8062;8063</t>
  </si>
  <si>
    <t>2478;5212;5828;8063</t>
  </si>
  <si>
    <t>tr|F5H7S3|F5H7S3_HUMAN;tr|H7BYY1|H7BYY1_HUMAN;tr|H0YKJ4|H0YKJ4_HUMAN;tr|H0YK48|H0YK48_HUMAN;tr|B7Z596|B7Z596_HUMAN;tr|H0YN06|H0YN06_HUMAN</t>
  </si>
  <si>
    <t>tr|F5H7S3|F5H7S3_HUMAN;tr|H7BYY1|H7BYY1_HUMAN;tr|H0YKJ4|H0YKJ4_HUMAN;tr|H0YK48|H0YK48_HUMAN;tr|B7Z596|B7Z596_HUMAN</t>
  </si>
  <si>
    <t>10;10;10;10;10;2</t>
  </si>
  <si>
    <t xml:space="preserve">&gt;tr|F5H7S3|F5H7S3_HUMAN Tropomyosin alpha-1 chain OS=Homo sapiens OX=9606 GN=TPM1 PE=1 SV=2;&gt;tr|H7BYY1|H7BYY1_HUMAN Tropomyosin 1 (Alpha), isoform CRA_m OS=Homo sapiens OX=9606 GN=TPM1 PE=1 SV=1;&gt;tr|H0YKJ4|H0YKJ4_HUMAN Tropomyosin 1 (Alpha), isoform CRA_b </t>
  </si>
  <si>
    <t>245;248;248;248;275;49</t>
  </si>
  <si>
    <t>105;106;973;974;1108;1182;1183;1498;1499;1855</t>
  </si>
  <si>
    <t>True;True;False;False;False;False;False;False;False;False</t>
  </si>
  <si>
    <t>105;106;975;976;1111;1185;1186;1501;1502;1858</t>
  </si>
  <si>
    <t>181;182;183;2102;2103;2104;2105;2106;2107;2108;2399;2564;2565;2566;2567;3197;3198;3199;3877;3878</t>
  </si>
  <si>
    <t>304;305;306;4027;4028;4029;4030;4031;4032;4033;4648;4936;4937;4938;4939;4940;4941;4942;6011;6012;6013;7270;7271;7272;7273</t>
  </si>
  <si>
    <t>304;306;4027;4032;4648;4939;4941;6011;6013;7271</t>
  </si>
  <si>
    <t>tr|C9J7S3|C9J7S3_HUMAN;tr|C9JQM9|C9JQM9_HUMAN;tr|C9JLC1|C9JLC1_HUMAN;sp|P14868|SYDC_HUMAN</t>
  </si>
  <si>
    <t>&gt;tr|C9J7S3|C9J7S3_HUMAN Aspartate--tRNA ligase, cytoplasmic (Fragment) OS=Homo sapiens OX=9606 GN=DARS PE=1 SV=8;&gt;tr|C9JQM9|C9JQM9_HUMAN Aspartate--tRNA ligase, cytoplasmic (Fragment) OS=Homo sapiens OX=9606 GN=DARS PE=1 SV=1;&gt;tr|C9JLC1|C9JLC1_HUMAN Aspart</t>
  </si>
  <si>
    <t>175;135;182;501</t>
  </si>
  <si>
    <t>1057;1424</t>
  </si>
  <si>
    <t>1059;1427</t>
  </si>
  <si>
    <t>2280;3049</t>
  </si>
  <si>
    <t>4351;5750</t>
  </si>
  <si>
    <t>tr|F8VVD5|F8VVD5_HUMAN</t>
  </si>
  <si>
    <t>&gt;tr|F8VVD5|F8VVD5_HUMAN 2-methoxy-6-polyprenyl-1,4-benzoquinol methylase, mitochondrial (Fragment) OS=Homo sapiens OX=9606 GN=COQ5 PE=1 SV=1</t>
  </si>
  <si>
    <t>3111;3112;3113;3114</t>
  </si>
  <si>
    <t>5848;5849;5850;5851;5852;5853</t>
  </si>
  <si>
    <t>tr|G3V394|G3V394_HUMAN;tr|F8WE88|F8WE88_HUMAN;sp|Q9Y4I1|MYO5A_HUMAN;tr|A0A087WY00|A0A087WY00_HUMAN;tr|F8W6H6|F8W6H6_HUMAN;tr|E7ERV5|E7ERV5_HUMAN;tr|Q9UES5|Q9UES5_HUMAN;tr|O95317|O95317_HUMAN;sp|Q9NQX4|MYO5C_HUMAN;tr|G3V3C9|G3V3C9_HUMAN;tr|H0YM96|H0YM96_HUMAN;tr|H0YMK3|H0YMK3_HUMAN;sp|Q9ULV0|MYO5B_HUMAN</t>
  </si>
  <si>
    <t>tr|G3V394|G3V394_HUMAN;tr|F8WE88|F8WE88_HUMAN;sp|Q9Y4I1|MYO5A_HUMAN;tr|A0A087WY00|A0A087WY00_HUMAN;tr|F8W6H6|F8W6H6_HUMAN</t>
  </si>
  <si>
    <t>30;29;29;28;28;10;6;6;3;2;2;2;1</t>
  </si>
  <si>
    <t xml:space="preserve">&gt;tr|G3V394|G3V394_HUMAN Unconventional myosin-Va OS=Homo sapiens OX=9606 GN=MYO5A PE=1 SV=1;&gt;tr|F8WE88|F8WE88_HUMAN Unconventional myosin-Va OS=Homo sapiens OX=9606 GN=MYO5A PE=1 SV=2;&gt;sp|Q9Y4I1|MYO5A_HUMAN Unconventional myosin-Va OS=Homo sapiens OX=9606 </t>
  </si>
  <si>
    <t>1853;1855;1855;1828;1855;585;228;231;1742;47;153;269;1848</t>
  </si>
  <si>
    <t>27;29;37;485;582;847;990;1184;1254;1282;1326;1327;1415;1476;1477;1627;1652;1796;1876;1964;2412;2434;2447;2508;2539;2567;2583;2597;2633;2648</t>
  </si>
  <si>
    <t>27;29;37;487;584;849;992;1187;1257;1285;1329;1330;1418;1479;1480;1630;1655;1799;1879;1967;2415;2437;2450;2511;2542;2570;2586;2600;2636;2651</t>
  </si>
  <si>
    <t>37;38;40;41;54;1014;1265;1849;1850;2143;2568;2698;2699;2700;2747;2748;2857;2858;3032;3156;3157;3423;3424;3425;3426;3479;3480;3764;3765;3913;4103;5206;5207;5259;5293;5294;5295;5431;5486;5546;5585;5606;5607;5683;5722</t>
  </si>
  <si>
    <t>60;62;79;1899;2403;3579;3580;3581;3582;4103;4104;4943;5172;5244;5245;5246;5247;5440;5441;5691;5959;5960;6414;6415;6499;6500;6501;6502;6503;7072;7073;7074;7322;7652;9932;9933;9934;9935;9999;10000;10001;10002;10003;10074;10075;10076;10343;10442;10553;10554;10555;10614;10638;10639;10821;10907;10908</t>
  </si>
  <si>
    <t>60;62;79;1899;2403;3579;4103;4943;5172;5246;5440;5441;5691;5959;5960;6414;6501;7074;7322;7652;9933;10001;10075;10343;10442;10554;10614;10638;10821;10907</t>
  </si>
  <si>
    <t>tr|H7C3C4|H7C3C4_HUMAN</t>
  </si>
  <si>
    <t>&gt;tr|H7C3C4|H7C3C4_HUMAN Anion exchange protein (Fragment) OS=Homo sapiens OX=9606 GN=SLC4A7 PE=1 SV=1</t>
  </si>
  <si>
    <t>565;1919;2658</t>
  </si>
  <si>
    <t>567;1922;2661</t>
  </si>
  <si>
    <t>1240;4017;4018;5740</t>
  </si>
  <si>
    <t>2373;7482;7483;7484;7485;7486;7487;10935</t>
  </si>
  <si>
    <t>2373;7483;10935</t>
  </si>
  <si>
    <t>tr|I3L204|I3L204_HUMAN;tr|I3L3Y6|I3L3Y6_HUMAN;tr|I3L3F5|I3L3F5_HUMAN</t>
  </si>
  <si>
    <t>tr|I3L204|I3L204_HUMAN;tr|I3L3Y6|I3L3Y6_HUMAN</t>
  </si>
  <si>
    <t>11;7;5</t>
  </si>
  <si>
    <t>&gt;tr|I3L204|I3L204_HUMAN Unconventional myosin-Ic (Fragment) OS=Homo sapiens OX=9606 GN=MYO1C PE=1 SV=2;&gt;tr|I3L3Y6|I3L3Y6_HUMAN Unconventional myosin-Ic (Fragment) OS=Homo sapiens OX=9606 GN=MYO1C PE=1 SV=1</t>
  </si>
  <si>
    <t>267;170;137</t>
  </si>
  <si>
    <t>353;368;371;636;746;1252;1353;1540;1657;2628;2649</t>
  </si>
  <si>
    <t>False;False;False;False;False;False;False;True;False;False;False</t>
  </si>
  <si>
    <t>355;370;373;638;748;1255;1356;1543;1660;2631;2652</t>
  </si>
  <si>
    <t>712;713;762;763;766;1353;1354;1355;1570;2696;2918;2919;3260;3261;3262;3263;3264;3485;3486;3487;3488;5673;5723;5724</t>
  </si>
  <si>
    <t>1278;1279;1388;1389;1393;1394;2527;2528;2529;2868;2869;2870;2871;2872;2873;2874;2875;2876;5170;5543;5544;5545;5546;5547;5548;5549;5550;5551;5552;5553;6102;6103;6104;6105;6106;6511;6512;6513;6514;10809;10810;10909;10910;10911;10912;10913;10914;10915;10916</t>
  </si>
  <si>
    <t>1279;1388;1394;2529;2872;5170;5551;6104;6512;10809;10912</t>
  </si>
  <si>
    <t>tr|K7ENT6|K7ENT6_HUMAN;tr|K7ERG3|K7ERG3_HUMAN;tr|A0A2R8YEU4|A0A2R8YEU4_HUMAN;tr|A0A2R8YE05|A0A2R8YE05_HUMAN;tr|A0A2R8YH90|A0A2R8YH90_HUMAN;tr|K7EP68|K7EP68_HUMAN;tr|H0YL80|H0YL80_HUMAN;tr|A0A2R8YHD2|A0A2R8YHD2_HUMAN;tr|K7EPV9|K7EPV9_HUMAN;tr|K7EMU5|K7EMU5_HUMAN;tr|K7EPB9|K7EPB9_HUMAN;tr|U3KQK2|U3KQK2_HUMAN</t>
  </si>
  <si>
    <t>tr|K7ENT6|K7ENT6_HUMAN;tr|K7ERG3|K7ERG3_HUMAN;tr|A0A2R8YEU4|A0A2R8YEU4_HUMAN;tr|A0A2R8YE05|A0A2R8YE05_HUMAN;tr|A0A2R8YH90|A0A2R8YH90_HUMAN</t>
  </si>
  <si>
    <t>15;13;13;12;11;6;5;5;5;5;2;2</t>
  </si>
  <si>
    <t>3;3;3;0;0;0;0;0;0;0;0;0</t>
  </si>
  <si>
    <t>&gt;tr|K7ENT6|K7ENT6_HUMAN Tropomyosin alpha-4 chain OS=Homo sapiens OX=9606 GN=TPM4 PE=1 SV=2;&gt;tr|K7ERG3|K7ERG3_HUMAN Tropomyosin alpha-4 chain (Fragment) OS=Homo sapiens OX=9606 GN=TPM4 PE=1 SV=1;&gt;tr|A0A2R8YEU4|A0A2R8YEU4_HUMAN Tropomyosin alpha-4 chain (Fr</t>
  </si>
  <si>
    <t>247;170;173;226;220;138;68;90;96;102;110;111</t>
  </si>
  <si>
    <t>230;231;779;973;974;1062;1109;1110;1182;1183;1357;1501;1502;1855;2142</t>
  </si>
  <si>
    <t>232;233;781;975;976;1064;1112;1113;1185;1186;1360;1504;1505;1858;2145</t>
  </si>
  <si>
    <t>477;478;1673;1674;1675;2102;2103;2104;2105;2106;2107;2108;2294;2400;2401;2402;2564;2565;2566;2567;2927;3201;3202;3877;3878;4504</t>
  </si>
  <si>
    <t>884;885;886;887;3230;3231;3232;4027;4028;4029;4030;4031;4032;4033;4382;4649;4650;4651;4936;4937;4938;4939;4940;4941;4942;5563;5564;6017;6018;6019;7270;7271;7272;7273;8305</t>
  </si>
  <si>
    <t>884;886;3230;4027;4032;4382;4649;4651;4939;4941;5564;6017;6019;7271;8305</t>
  </si>
  <si>
    <t>tr|Q5T0I0|Q5T0I0_HUMAN</t>
  </si>
  <si>
    <t>&gt;tr|Q5T0I0|Q5T0I0_HUMAN Gelsolin (Fragment) OS=Homo sapiens OX=9606 GN=GSN PE=1 SV=1</t>
  </si>
  <si>
    <t>90;466;497;801;1583;2525</t>
  </si>
  <si>
    <t>False;False;False;False;True;True</t>
  </si>
  <si>
    <t>90;468;499;803;1586;2528</t>
  </si>
  <si>
    <t>142;143;978;979;1033;1759;1760;3332;5457</t>
  </si>
  <si>
    <t>205;206;207;208;209;1830;1831;1920;1921;1922;1923;3438;3439;3440;3441;3442;3443;3444;3445;3446;3447;6231;10395;10396</t>
  </si>
  <si>
    <t>205;1830;1921;3444;6231;10396</t>
  </si>
  <si>
    <t>&gt;tr|K7ERE3|K7ERE3_HUMAN Keratin, type I cytoskeletal 13 OS=Homo sapiens OX=9606 GN=KRT13 PE=1 SV=1;&gt;ENSEMBL:ENSP00000377550 Tax_Id=9606 Gene_Symbol=KRT13 46 kDa protein;&gt;sp|P13646|K1C13_HUMAN Keratin, type I cytoskeletal 13 OS=Homo sapiens OX=9606 GN=KRT13</t>
    <phoneticPr fontId="1" type="noConversion"/>
  </si>
  <si>
    <t>&gt;sp|Q9NSB4|KRT82_HUMAN Keratin, type II cuticular Hb2 OS=Homo sapiens OX=9606 GN=KRT82 PE=3 SV=3;&gt;Q9NSB4 SWISS-PROT:Q9NSB4 Keratin, type II cuticular Hb2 (Hair keratin, type II Hb2) - Homo sapiens (Human).</t>
    <phoneticPr fontId="1" type="noConversion"/>
  </si>
  <si>
    <t>tr|H0Y360|H0Y360_HUMAN;sp|Q01433|AMPD2_HUMAN;tr|H0YCL9|H0YCL9_HUMAN;tr|E9PJF6|E9PJF6_HUMAN;tr|E9PIJ1|E9PIJ1_HUMAN;tr|H0YF16|H0YF16_HUMAN</t>
    <phoneticPr fontId="1" type="noConversion"/>
  </si>
  <si>
    <t>tr|A0A2R8Y811|A0A2R8Y811_HUMAN;sp|P62263|RS14_HUMAN;tr|E5RH77|E5RH77_HUMAN</t>
    <phoneticPr fontId="1" type="noConversion"/>
  </si>
  <si>
    <t>tr|Q9H3G5|Q9H3G5_HUMAN|C9JLV0|C9JLV0_HUMAN|C9J6L4|C9J6L4_HUMAN|C9JI22|C9JI22_HUMAN|H7C218|H7C218_HUMAN|H7C0X5| H7C0X5_HUMAN|C9JZ94| C9JZ94_HUMAN|C9JVI2| C9JVI2_HUMAN|</t>
    <phoneticPr fontId="1" type="noConversion"/>
  </si>
  <si>
    <t>tr|Q9H3G5|Q9H3G5_HUMAN|C9JLV0|C9JLV0_HUMAN|C9J6L4|C9J6L4_HUMAN|C9JI22|C9JI22_HUMAN|</t>
    <phoneticPr fontId="1" type="noConversion"/>
  </si>
  <si>
    <t>5;5;5</t>
    <phoneticPr fontId="1" type="noConversion"/>
  </si>
  <si>
    <t>&gt;tr|Q9H3G5|CPVL_HUMAN, Probable serine carboxypeptidase CPVL OS=Homo sapiens OX=9606 GN=CPVL</t>
    <phoneticPr fontId="1" type="noConversion"/>
  </si>
  <si>
    <t>&gt;tr|H0Y360|H0Y360_HUMAN AMP deaminase 2 (Fragment) OS=Homo sapiens OX=9606 GN=AMPD2 PE=1 SV=1;&gt;sp|Q01433|AMPD2_HUMAN AMP deaminase 2 OS=Homo sapiens OX=9606 GN=AMPD2 PE=1 SV=2;&gt;tr|H0YCL9|H0YCL9_HUMAN AMP deaminase 2 (Fragment) OS=Homo sapiens OX=9606 GN=AM</t>
    <phoneticPr fontId="1" type="noConversion"/>
  </si>
  <si>
    <t>&gt;tr|A0A2R8Y811|A0A2R8Y811_HUMAN 40S ribosomal protein S14 (Fragment) OS=Homo sapiens OX=9606 GN=RPS14 PE=1 SV=1;&gt;sp|P62263|RS14_HUMAN 40S ribosomal protein S14 OS=Homo sapiens OX=9606 GN=RPS14 PE=1 SV=3;&gt;tr|E5RH77|E5RH77_HUMAN 40S ribosomal protein S14 OS=</t>
    <phoneticPr fontId="1" type="noConversion"/>
  </si>
  <si>
    <t>&gt;sp|Q96EK7|F120B_HUMAN Constitutive coactivator of peroxisome proliferator-activated receptor gamma OS=Homo sapiens OX=9606 GN=FAM120B PE=1 SV=1;&gt;tr|A0A0D9SEJ5|A0A0D9SEJ5_HUMAN Constitutive coactivator of peroxisome proliferator-activated receptor gamma OS</t>
    <phoneticPr fontId="1" type="noConversion"/>
  </si>
  <si>
    <t>&gt;tr|A0A087X253|A0A087X253_HUMAN AP complex subunit beta OS=Homo sapiens OX=9606 GN=AP2B1 PE=1 SV=1;&gt;sp|P63010|AP2B1_HUMAN AP-2 complex subunit beta OS=Homo sapiens OX=9606 GN=AP2B1 PE=1 SV=1</t>
    <phoneticPr fontId="1" type="noConversion"/>
  </si>
  <si>
    <t>&gt;sp|Q9UQ35|SRRM2_HUMAN Serine/arginine repetitive matrix protein 2 OS=Homo sapiens OX=9606 GN=SRRM2 PE=1 SV=2</t>
    <phoneticPr fontId="1" type="noConversion"/>
  </si>
  <si>
    <t xml:space="preserve">&gt;tr|C9JJ47|C9JJ47_HUMAN AP-2 complex subunit mu (Fragment) OS=Homo sapiens OX=9606 GN=AP2M1 PE=1 SV=1;&gt;tr|A0A087WY71|A0A087WY71_HUMAN AP-2 complex subunit mu OS=Homo sapiens OX=9606 GN=AP2M1 PE=1 SV=1;&gt;sp|Q96CW1|AP2M1_HUMAN AP-2 complex subunit mu OS=Homo </t>
    <phoneticPr fontId="1" type="noConversion"/>
  </si>
  <si>
    <t>&gt;sp|Q13435|SF3B2_HUMAN Splicing factor 3B subunit 2 OS=Homo sapiens OX=9606 GN=SF3B2 PE=1 SV=2;&gt;tr|E9PJT3|E9PJT3_HUMAN Splicing factor 3B subunit 2 (Fragment) OS=Homo sapiens OX=9606 GN=SF3B2 PE=1 SV=1;&gt;tr|E9PJ04|E9PJ04_HUMAN Splicing factor 3B subunit 2 (</t>
    <phoneticPr fontId="1" type="noConversion"/>
  </si>
  <si>
    <t>&gt;sp|O95678|K2C75_HUMAN Keratin, type II cytoskeletal 75 OS=Homo sapiens OX=9606 GN=KRT75 PE=1 SV=2;&gt;O95678 SWISS-PROT:O95678 Tax_Id=9606 Gene_Symbol=KRT75 Keratin, type II cytoskeletal 75</t>
    <phoneticPr fontId="1" type="noConversion"/>
  </si>
  <si>
    <t>&gt;sp|P09496|CLCA_HUMAN Clathrin light chain A OS=Homo sapiens OX=9606 GN=CLTA PE=1 SV=1;&gt;tr|C9J8P9|C9J8P9_HUMAN Clathrin light chain OS=Homo sapiens OX=9606 GN=CLTA PE=1 SV=1</t>
    <phoneticPr fontId="1" type="noConversion"/>
  </si>
  <si>
    <t>&gt;sp|Q6P2E9|EDC4_HUMAN Enhancer of mRNA-decapping protein 4 OS=Homo sapiens OX=9606 GN=EDC4 PE=1 SV=1</t>
    <phoneticPr fontId="1" type="noConversion"/>
  </si>
  <si>
    <t>&gt;sp|Q96S55|WRIP1_HUMAN ATPase WRNIP1 OS=Homo sapiens OX=9606 GN=WRNIP1 PE=1 SV=2</t>
    <phoneticPr fontId="1" type="noConversion"/>
  </si>
  <si>
    <t>Normalize Intensity CPVL</t>
    <phoneticPr fontId="2" type="noConversion"/>
  </si>
  <si>
    <t>Normalize Intensity IgG(C)</t>
    <phoneticPr fontId="2" type="noConversion"/>
  </si>
  <si>
    <t>CPVL/IgG(C)'s ratio value</t>
    <phoneticPr fontId="2" type="noConversion"/>
  </si>
  <si>
    <t>sp|Q6WCQ1|MPRIP_HUMAN;tr|J3KSW8|J3KSW8_HUMAN;tr|H0Y2S9|H0Y2S9_HUMAN;tr|H0Y7E2|H0Y7E2_HUMAN;tr|H7C3G6|H7C3G6_HUMAN;tr|J3KSK7|J3KSK7_HUMAN;tr|A8MZF8|A8MZF8_HUMAN;tr|K7EL39|K7EL39_HUMAN;tr|J3QRL2|J3QRL2_HUMAN;tr|A0A1W2PPU9|A0A1W2PPU9_HUMAN;tr|F6WMF4|F6WMF4_HUMAN;tr|F6WYE2|F6WYE2_HUMAN;tr|F6TR96|F6TR96_HUMAN;tr|H0Y5J9|H0Y5J9_HUMAN;sp|Q9H2D6|TARA_HUMA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</si>
</sst>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98"/>
  <sheetViews>
    <sheetView tabSelected="1" topLeftCell="A468" workbookViewId="0">
      <selection activeCell="A468" sqref="A468"/>
    </sheetView>
  </sheetViews>
  <sheetFormatPr defaultRowHeight="13.5"/>
  <cols>
    <col min="1" max="1" width="18.75" customWidth="1"/>
    <col min="3" max="5" width="9" bestFit="1" customWidth="1"/>
    <col min="6" max="6" width="16.625" style="4" customWidth="1"/>
    <col min="7" max="33" width="9" bestFit="1" customWidth="1"/>
    <col min="38" max="41" width="9" bestFit="1" customWidth="1"/>
    <col min="42" max="44" width="12.75" bestFit="1" customWidth="1"/>
    <col min="45" max="45" width="11.625" bestFit="1" customWidth="1"/>
    <col min="46" max="46" width="12.75" bestFit="1" customWidth="1"/>
    <col min="47" max="48" width="9" bestFit="1" customWidth="1"/>
    <col min="49" max="49" width="9" style="4" bestFit="1" customWidth="1"/>
    <col min="50" max="50" width="12.75" bestFit="1" customWidth="1"/>
    <col min="51" max="51" width="11.625" bestFit="1" customWidth="1"/>
    <col min="52" max="52" width="12.75" bestFit="1" customWidth="1"/>
    <col min="53" max="53" width="11.625" bestFit="1" customWidth="1"/>
    <col min="54" max="58" width="9" bestFit="1" customWidth="1"/>
    <col min="62" max="70" width="9" bestFit="1" customWidth="1"/>
  </cols>
  <sheetData>
    <row r="1" spans="1:70" s="1" customFormat="1">
      <c r="F1" s="2"/>
      <c r="AW1" s="13"/>
    </row>
    <row r="2" spans="1:70" s="3" customFormat="1" ht="67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5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3809</v>
      </c>
      <c r="AV2" s="5" t="s">
        <v>3810</v>
      </c>
      <c r="AW2" s="12" t="s">
        <v>3811</v>
      </c>
      <c r="AX2" s="11" t="s">
        <v>46</v>
      </c>
      <c r="AY2" s="11" t="s">
        <v>47</v>
      </c>
      <c r="AZ2" s="11" t="s">
        <v>48</v>
      </c>
      <c r="BA2" s="11" t="s">
        <v>49</v>
      </c>
      <c r="BB2" s="11" t="s">
        <v>50</v>
      </c>
      <c r="BC2" s="11" t="s">
        <v>51</v>
      </c>
      <c r="BD2" s="11" t="s">
        <v>52</v>
      </c>
      <c r="BE2" s="11" t="s">
        <v>53</v>
      </c>
      <c r="BF2" s="11" t="s">
        <v>54</v>
      </c>
      <c r="BG2" s="11" t="s">
        <v>55</v>
      </c>
      <c r="BH2" s="11" t="s">
        <v>56</v>
      </c>
      <c r="BI2" s="11" t="s">
        <v>57</v>
      </c>
      <c r="BJ2" s="11" t="s">
        <v>58</v>
      </c>
      <c r="BK2" s="11" t="s">
        <v>59</v>
      </c>
      <c r="BL2" s="11" t="s">
        <v>60</v>
      </c>
      <c r="BM2" s="11" t="s">
        <v>61</v>
      </c>
      <c r="BN2" s="11" t="s">
        <v>62</v>
      </c>
      <c r="BO2" s="11" t="s">
        <v>63</v>
      </c>
      <c r="BP2" s="11" t="s">
        <v>64</v>
      </c>
      <c r="BQ2" s="11" t="s">
        <v>65</v>
      </c>
      <c r="BR2" s="11" t="s">
        <v>66</v>
      </c>
    </row>
    <row r="3" spans="1:70" s="1" customFormat="1">
      <c r="A3" s="6" t="s">
        <v>3792</v>
      </c>
      <c r="B3" s="6" t="s">
        <v>2414</v>
      </c>
      <c r="C3" s="6" t="s">
        <v>2415</v>
      </c>
      <c r="D3" s="6" t="s">
        <v>2415</v>
      </c>
      <c r="E3" s="6" t="s">
        <v>2415</v>
      </c>
      <c r="F3" s="7" t="s">
        <v>3798</v>
      </c>
      <c r="G3" s="6">
        <v>6</v>
      </c>
      <c r="H3" s="6">
        <v>10</v>
      </c>
      <c r="I3" s="6">
        <v>10</v>
      </c>
      <c r="J3" s="6">
        <v>10</v>
      </c>
      <c r="K3" s="6">
        <v>10</v>
      </c>
      <c r="L3" s="6">
        <v>0</v>
      </c>
      <c r="M3" s="6">
        <v>0</v>
      </c>
      <c r="N3" s="6">
        <v>0</v>
      </c>
      <c r="O3" s="6">
        <v>10</v>
      </c>
      <c r="P3" s="6">
        <v>0</v>
      </c>
      <c r="Q3" s="6">
        <v>0</v>
      </c>
      <c r="R3" s="6">
        <v>0</v>
      </c>
      <c r="S3" s="6">
        <v>10</v>
      </c>
      <c r="T3" s="6">
        <v>0</v>
      </c>
      <c r="U3" s="6">
        <v>0</v>
      </c>
      <c r="V3" s="6">
        <v>0</v>
      </c>
      <c r="W3" s="6">
        <v>11.5</v>
      </c>
      <c r="X3" s="6">
        <v>11.5</v>
      </c>
      <c r="Y3" s="6">
        <v>11.5</v>
      </c>
      <c r="Z3" s="6">
        <v>98.400999999999996</v>
      </c>
      <c r="AA3" s="6">
        <v>861</v>
      </c>
      <c r="AB3" s="6" t="s">
        <v>2416</v>
      </c>
      <c r="AC3" s="6" t="s">
        <v>73</v>
      </c>
      <c r="AD3" s="6"/>
      <c r="AE3" s="6"/>
      <c r="AF3" s="6">
        <v>0</v>
      </c>
      <c r="AG3" s="6">
        <v>65.341999999999999</v>
      </c>
      <c r="AH3" s="6" t="s">
        <v>74</v>
      </c>
      <c r="AI3" s="6" t="s">
        <v>75</v>
      </c>
      <c r="AJ3" s="6" t="s">
        <v>75</v>
      </c>
      <c r="AK3" s="6" t="s">
        <v>75</v>
      </c>
      <c r="AL3" s="6">
        <v>11.5</v>
      </c>
      <c r="AM3" s="6">
        <v>0</v>
      </c>
      <c r="AN3" s="6">
        <v>0</v>
      </c>
      <c r="AO3" s="6">
        <v>0</v>
      </c>
      <c r="AP3" s="6">
        <v>196150000</v>
      </c>
      <c r="AQ3" s="6">
        <v>196150000</v>
      </c>
      <c r="AR3" s="6">
        <v>0</v>
      </c>
      <c r="AS3" s="6">
        <v>0</v>
      </c>
      <c r="AT3" s="6">
        <v>0</v>
      </c>
      <c r="AU3" s="6">
        <f t="shared" ref="AU3:AU66" si="0">AQ3/19665932590</f>
        <v>9.9741011061810006E-3</v>
      </c>
      <c r="AV3" s="6">
        <f t="shared" ref="AV3:AV66" si="1">AR3/24361850573</f>
        <v>0</v>
      </c>
      <c r="AW3" s="10" t="e">
        <f t="shared" ref="AW3:AW66" si="2">AU3/AV3</f>
        <v>#DIV/0!</v>
      </c>
      <c r="AX3" s="6">
        <v>196150000</v>
      </c>
      <c r="AY3" s="6">
        <v>0</v>
      </c>
      <c r="AZ3" s="6">
        <v>0</v>
      </c>
      <c r="BA3" s="6">
        <v>0</v>
      </c>
      <c r="BB3" s="6">
        <v>25</v>
      </c>
      <c r="BC3" s="6">
        <v>0</v>
      </c>
      <c r="BD3" s="6">
        <v>0</v>
      </c>
      <c r="BE3" s="6">
        <v>0</v>
      </c>
      <c r="BF3" s="6">
        <v>25</v>
      </c>
      <c r="BG3" s="6"/>
      <c r="BH3" s="6"/>
      <c r="BI3" s="6"/>
      <c r="BJ3" s="6">
        <v>313</v>
      </c>
      <c r="BK3" s="6" t="s">
        <v>2417</v>
      </c>
      <c r="BL3" s="6" t="s">
        <v>1222</v>
      </c>
      <c r="BM3" s="6" t="s">
        <v>2418</v>
      </c>
      <c r="BN3" s="6" t="s">
        <v>2419</v>
      </c>
      <c r="BO3" s="6" t="s">
        <v>2420</v>
      </c>
      <c r="BP3" s="6" t="s">
        <v>2421</v>
      </c>
      <c r="BQ3" s="6"/>
      <c r="BR3" s="6"/>
    </row>
    <row r="4" spans="1:70" s="2" customFormat="1">
      <c r="A4" s="8" t="s">
        <v>3794</v>
      </c>
      <c r="B4" s="8" t="s">
        <v>3795</v>
      </c>
      <c r="C4" s="8" t="s">
        <v>226</v>
      </c>
      <c r="D4" s="8" t="s">
        <v>226</v>
      </c>
      <c r="E4" s="8" t="s">
        <v>227</v>
      </c>
      <c r="F4" s="7" t="s">
        <v>3797</v>
      </c>
      <c r="G4" s="8">
        <v>7</v>
      </c>
      <c r="H4" s="8">
        <v>6</v>
      </c>
      <c r="I4" s="8">
        <v>6</v>
      </c>
      <c r="J4" s="8">
        <v>1</v>
      </c>
      <c r="K4" s="8">
        <v>6</v>
      </c>
      <c r="L4" s="8">
        <v>0</v>
      </c>
      <c r="M4" s="8">
        <v>0</v>
      </c>
      <c r="N4" s="8">
        <v>1</v>
      </c>
      <c r="O4" s="8">
        <v>6</v>
      </c>
      <c r="P4" s="8">
        <v>0</v>
      </c>
      <c r="Q4" s="8">
        <v>0</v>
      </c>
      <c r="R4" s="8">
        <v>1</v>
      </c>
      <c r="S4" s="8">
        <v>1</v>
      </c>
      <c r="T4" s="8">
        <v>0</v>
      </c>
      <c r="U4" s="8">
        <v>0</v>
      </c>
      <c r="V4" s="8">
        <v>0</v>
      </c>
      <c r="W4" s="8">
        <v>8.6999999999999993</v>
      </c>
      <c r="X4" s="8">
        <v>8.6999999999999993</v>
      </c>
      <c r="Y4" s="8">
        <v>1.4</v>
      </c>
      <c r="Z4" s="8">
        <v>54.195</v>
      </c>
      <c r="AA4" s="8">
        <v>493</v>
      </c>
      <c r="AB4" s="8" t="s">
        <v>228</v>
      </c>
      <c r="AC4" s="8">
        <v>1</v>
      </c>
      <c r="AD4" s="8">
        <v>1</v>
      </c>
      <c r="AE4" s="8"/>
      <c r="AF4" s="8">
        <v>0</v>
      </c>
      <c r="AG4" s="8">
        <v>41.287999999999997</v>
      </c>
      <c r="AH4" s="8" t="s">
        <v>74</v>
      </c>
      <c r="AI4" s="8" t="s">
        <v>75</v>
      </c>
      <c r="AJ4" s="8" t="s">
        <v>75</v>
      </c>
      <c r="AK4" s="8" t="s">
        <v>74</v>
      </c>
      <c r="AL4" s="8">
        <v>8.6999999999999993</v>
      </c>
      <c r="AM4" s="8">
        <v>0</v>
      </c>
      <c r="AN4" s="8">
        <v>0</v>
      </c>
      <c r="AO4" s="8">
        <v>1.8</v>
      </c>
      <c r="AP4" s="8">
        <v>131020000</v>
      </c>
      <c r="AQ4" s="8">
        <v>122080000</v>
      </c>
      <c r="AR4" s="8">
        <v>0</v>
      </c>
      <c r="AS4" s="8">
        <v>0</v>
      </c>
      <c r="AT4" s="8">
        <v>8934700</v>
      </c>
      <c r="AU4" s="8">
        <f t="shared" si="0"/>
        <v>6.207689334909899E-3</v>
      </c>
      <c r="AV4" s="8">
        <f t="shared" si="1"/>
        <v>0</v>
      </c>
      <c r="AW4" s="10" t="e">
        <f t="shared" si="2"/>
        <v>#DIV/0!</v>
      </c>
      <c r="AX4" s="8">
        <v>122080000</v>
      </c>
      <c r="AY4" s="8">
        <v>0</v>
      </c>
      <c r="AZ4" s="8">
        <v>0</v>
      </c>
      <c r="BA4" s="8">
        <v>0</v>
      </c>
      <c r="BB4" s="8">
        <v>17</v>
      </c>
      <c r="BC4" s="8">
        <v>0</v>
      </c>
      <c r="BD4" s="8">
        <v>0</v>
      </c>
      <c r="BE4" s="8">
        <v>1</v>
      </c>
      <c r="BF4" s="8">
        <v>18</v>
      </c>
      <c r="BG4" s="8"/>
      <c r="BH4" s="8"/>
      <c r="BI4" s="8" t="s">
        <v>76</v>
      </c>
      <c r="BJ4" s="8">
        <v>31</v>
      </c>
      <c r="BK4" s="8" t="s">
        <v>229</v>
      </c>
      <c r="BL4" s="8" t="s">
        <v>230</v>
      </c>
      <c r="BM4" s="8" t="s">
        <v>231</v>
      </c>
      <c r="BN4" s="8" t="s">
        <v>232</v>
      </c>
      <c r="BO4" s="8" t="s">
        <v>233</v>
      </c>
      <c r="BP4" s="8" t="s">
        <v>234</v>
      </c>
      <c r="BQ4" s="8"/>
      <c r="BR4" s="8"/>
    </row>
    <row r="5" spans="1:70" s="1" customFormat="1">
      <c r="A5" s="6" t="s">
        <v>245</v>
      </c>
      <c r="B5" s="6" t="s">
        <v>245</v>
      </c>
      <c r="C5" s="6" t="s">
        <v>97</v>
      </c>
      <c r="D5" s="6" t="s">
        <v>97</v>
      </c>
      <c r="E5" s="6" t="s">
        <v>246</v>
      </c>
      <c r="F5" s="8" t="s">
        <v>3791</v>
      </c>
      <c r="G5" s="6">
        <v>2</v>
      </c>
      <c r="H5" s="6">
        <v>2</v>
      </c>
      <c r="I5" s="6">
        <v>2</v>
      </c>
      <c r="J5" s="6">
        <v>1</v>
      </c>
      <c r="K5" s="6">
        <v>2</v>
      </c>
      <c r="L5" s="6">
        <v>0</v>
      </c>
      <c r="M5" s="6">
        <v>0</v>
      </c>
      <c r="N5" s="6">
        <v>0</v>
      </c>
      <c r="O5" s="6">
        <v>2</v>
      </c>
      <c r="P5" s="6">
        <v>0</v>
      </c>
      <c r="Q5" s="6">
        <v>0</v>
      </c>
      <c r="R5" s="6">
        <v>0</v>
      </c>
      <c r="S5" s="6">
        <v>1</v>
      </c>
      <c r="T5" s="6">
        <v>0</v>
      </c>
      <c r="U5" s="6">
        <v>0</v>
      </c>
      <c r="V5" s="6">
        <v>0</v>
      </c>
      <c r="W5" s="6">
        <v>3.7</v>
      </c>
      <c r="X5" s="6">
        <v>3.7</v>
      </c>
      <c r="Y5" s="6">
        <v>1.9</v>
      </c>
      <c r="Z5" s="6">
        <v>56.652000000000001</v>
      </c>
      <c r="AA5" s="6">
        <v>513</v>
      </c>
      <c r="AB5" s="6" t="s">
        <v>247</v>
      </c>
      <c r="AC5" s="6" t="s">
        <v>73</v>
      </c>
      <c r="AD5" s="6"/>
      <c r="AE5" s="6"/>
      <c r="AF5" s="6">
        <v>0</v>
      </c>
      <c r="AG5" s="6">
        <v>11.484999999999999</v>
      </c>
      <c r="AH5" s="6" t="s">
        <v>74</v>
      </c>
      <c r="AI5" s="6" t="s">
        <v>75</v>
      </c>
      <c r="AJ5" s="6" t="s">
        <v>75</v>
      </c>
      <c r="AK5" s="6" t="s">
        <v>75</v>
      </c>
      <c r="AL5" s="6">
        <v>3.7</v>
      </c>
      <c r="AM5" s="6">
        <v>0</v>
      </c>
      <c r="AN5" s="6">
        <v>0</v>
      </c>
      <c r="AO5" s="6">
        <v>0</v>
      </c>
      <c r="AP5" s="6">
        <v>107450000</v>
      </c>
      <c r="AQ5" s="6">
        <v>107450000</v>
      </c>
      <c r="AR5" s="6">
        <v>0</v>
      </c>
      <c r="AS5" s="6">
        <v>0</v>
      </c>
      <c r="AT5" s="6">
        <v>0</v>
      </c>
      <c r="AU5" s="6">
        <f t="shared" si="0"/>
        <v>5.4637632620909947E-3</v>
      </c>
      <c r="AV5" s="6">
        <f t="shared" si="1"/>
        <v>0</v>
      </c>
      <c r="AW5" s="10" t="e">
        <f t="shared" si="2"/>
        <v>#DIV/0!</v>
      </c>
      <c r="AX5" s="6">
        <v>107450000</v>
      </c>
      <c r="AY5" s="6">
        <v>0</v>
      </c>
      <c r="AZ5" s="6">
        <v>0</v>
      </c>
      <c r="BA5" s="6">
        <v>0</v>
      </c>
      <c r="BB5" s="6">
        <v>3</v>
      </c>
      <c r="BC5" s="6">
        <v>0</v>
      </c>
      <c r="BD5" s="6">
        <v>0</v>
      </c>
      <c r="BE5" s="6">
        <v>0</v>
      </c>
      <c r="BF5" s="6">
        <v>3</v>
      </c>
      <c r="BG5" s="6"/>
      <c r="BH5" s="6"/>
      <c r="BI5" s="6" t="s">
        <v>76</v>
      </c>
      <c r="BJ5" s="6">
        <v>33</v>
      </c>
      <c r="BK5" s="6" t="s">
        <v>248</v>
      </c>
      <c r="BL5" s="6" t="s">
        <v>249</v>
      </c>
      <c r="BM5" s="6" t="s">
        <v>250</v>
      </c>
      <c r="BN5" s="6" t="s">
        <v>251</v>
      </c>
      <c r="BO5" s="6" t="s">
        <v>252</v>
      </c>
      <c r="BP5" s="6" t="s">
        <v>253</v>
      </c>
      <c r="BQ5" s="6"/>
      <c r="BR5" s="6"/>
    </row>
    <row r="6" spans="1:70" s="1" customFormat="1">
      <c r="A6" s="6" t="s">
        <v>3793</v>
      </c>
      <c r="B6" s="6" t="s">
        <v>1987</v>
      </c>
      <c r="C6" s="6" t="s">
        <v>1988</v>
      </c>
      <c r="D6" s="6" t="s">
        <v>1988</v>
      </c>
      <c r="E6" s="6" t="s">
        <v>1988</v>
      </c>
      <c r="F6" s="7" t="s">
        <v>3799</v>
      </c>
      <c r="G6" s="6">
        <v>3</v>
      </c>
      <c r="H6" s="6">
        <v>8</v>
      </c>
      <c r="I6" s="6">
        <v>8</v>
      </c>
      <c r="J6" s="6">
        <v>8</v>
      </c>
      <c r="K6" s="6">
        <v>2</v>
      </c>
      <c r="L6" s="6">
        <v>0</v>
      </c>
      <c r="M6" s="6">
        <v>1</v>
      </c>
      <c r="N6" s="6">
        <v>7</v>
      </c>
      <c r="O6" s="6">
        <v>2</v>
      </c>
      <c r="P6" s="6">
        <v>0</v>
      </c>
      <c r="Q6" s="6">
        <v>1</v>
      </c>
      <c r="R6" s="6">
        <v>7</v>
      </c>
      <c r="S6" s="6">
        <v>2</v>
      </c>
      <c r="T6" s="6">
        <v>0</v>
      </c>
      <c r="U6" s="6">
        <v>1</v>
      </c>
      <c r="V6" s="6">
        <v>7</v>
      </c>
      <c r="W6" s="6">
        <v>42</v>
      </c>
      <c r="X6" s="6">
        <v>42</v>
      </c>
      <c r="Y6" s="6">
        <v>42</v>
      </c>
      <c r="Z6" s="6">
        <v>16.158999999999999</v>
      </c>
      <c r="AA6" s="6">
        <v>150</v>
      </c>
      <c r="AB6" s="6" t="s">
        <v>1989</v>
      </c>
      <c r="AC6" s="6">
        <v>1</v>
      </c>
      <c r="AD6" s="6">
        <v>10</v>
      </c>
      <c r="AE6" s="6"/>
      <c r="AF6" s="6">
        <v>0</v>
      </c>
      <c r="AG6" s="6">
        <v>68.718000000000004</v>
      </c>
      <c r="AH6" s="6" t="s">
        <v>74</v>
      </c>
      <c r="AI6" s="6" t="s">
        <v>75</v>
      </c>
      <c r="AJ6" s="6" t="s">
        <v>75</v>
      </c>
      <c r="AK6" s="6" t="s">
        <v>74</v>
      </c>
      <c r="AL6" s="6">
        <v>18</v>
      </c>
      <c r="AM6" s="6">
        <v>0</v>
      </c>
      <c r="AN6" s="6">
        <v>10.7</v>
      </c>
      <c r="AO6" s="6">
        <v>34.700000000000003</v>
      </c>
      <c r="AP6" s="6">
        <v>347580000</v>
      </c>
      <c r="AQ6" s="6">
        <v>97423000</v>
      </c>
      <c r="AR6" s="6">
        <v>0</v>
      </c>
      <c r="AS6" s="6">
        <v>969060</v>
      </c>
      <c r="AT6" s="6">
        <v>249190000</v>
      </c>
      <c r="AU6" s="6">
        <f t="shared" si="0"/>
        <v>4.9538967732218799E-3</v>
      </c>
      <c r="AV6" s="6">
        <f t="shared" si="1"/>
        <v>0</v>
      </c>
      <c r="AW6" s="10" t="e">
        <f t="shared" si="2"/>
        <v>#DIV/0!</v>
      </c>
      <c r="AX6" s="6">
        <v>0</v>
      </c>
      <c r="AY6" s="6">
        <v>0</v>
      </c>
      <c r="AZ6" s="6">
        <v>0</v>
      </c>
      <c r="BA6" s="6">
        <v>19911000</v>
      </c>
      <c r="BB6" s="6">
        <v>3</v>
      </c>
      <c r="BC6" s="6">
        <v>0</v>
      </c>
      <c r="BD6" s="6">
        <v>0</v>
      </c>
      <c r="BE6" s="6">
        <v>14</v>
      </c>
      <c r="BF6" s="6">
        <v>17</v>
      </c>
      <c r="BG6" s="6"/>
      <c r="BH6" s="6"/>
      <c r="BI6" s="6"/>
      <c r="BJ6" s="6">
        <v>261</v>
      </c>
      <c r="BK6" s="6" t="s">
        <v>1990</v>
      </c>
      <c r="BL6" s="6" t="s">
        <v>1127</v>
      </c>
      <c r="BM6" s="6" t="s">
        <v>1991</v>
      </c>
      <c r="BN6" s="6" t="s">
        <v>1992</v>
      </c>
      <c r="BO6" s="6" t="s">
        <v>1993</v>
      </c>
      <c r="BP6" s="6" t="s">
        <v>1994</v>
      </c>
      <c r="BQ6" s="6"/>
      <c r="BR6" s="6"/>
    </row>
    <row r="7" spans="1:70" s="1" customFormat="1">
      <c r="A7" s="6" t="s">
        <v>3221</v>
      </c>
      <c r="B7" s="6" t="s">
        <v>3221</v>
      </c>
      <c r="C7" s="6" t="s">
        <v>3222</v>
      </c>
      <c r="D7" s="6" t="s">
        <v>3222</v>
      </c>
      <c r="E7" s="6" t="s">
        <v>3796</v>
      </c>
      <c r="F7" s="7" t="s">
        <v>3800</v>
      </c>
      <c r="G7" s="6">
        <v>3</v>
      </c>
      <c r="H7" s="6">
        <v>5</v>
      </c>
      <c r="I7" s="6">
        <v>5</v>
      </c>
      <c r="J7" s="6">
        <v>5</v>
      </c>
      <c r="K7" s="6">
        <v>5</v>
      </c>
      <c r="L7" s="6">
        <v>0</v>
      </c>
      <c r="M7" s="6">
        <v>0</v>
      </c>
      <c r="N7" s="6">
        <v>0</v>
      </c>
      <c r="O7" s="6">
        <v>5</v>
      </c>
      <c r="P7" s="6">
        <v>0</v>
      </c>
      <c r="Q7" s="6">
        <v>0</v>
      </c>
      <c r="R7" s="6">
        <v>0</v>
      </c>
      <c r="S7" s="6">
        <v>5</v>
      </c>
      <c r="T7" s="6">
        <v>0</v>
      </c>
      <c r="U7" s="6">
        <v>0</v>
      </c>
      <c r="V7" s="6">
        <v>0</v>
      </c>
      <c r="W7" s="6">
        <v>6.7</v>
      </c>
      <c r="X7" s="6">
        <v>6.7</v>
      </c>
      <c r="Y7" s="6">
        <v>6.7</v>
      </c>
      <c r="Z7" s="6">
        <v>103.78</v>
      </c>
      <c r="AA7" s="6">
        <v>910</v>
      </c>
      <c r="AB7" s="6" t="s">
        <v>3223</v>
      </c>
      <c r="AC7" s="6" t="s">
        <v>73</v>
      </c>
      <c r="AD7" s="6"/>
      <c r="AE7" s="6"/>
      <c r="AF7" s="6">
        <v>0</v>
      </c>
      <c r="AG7" s="6">
        <v>41.668999999999997</v>
      </c>
      <c r="AH7" s="6" t="s">
        <v>74</v>
      </c>
      <c r="AI7" s="6" t="s">
        <v>75</v>
      </c>
      <c r="AJ7" s="6" t="s">
        <v>75</v>
      </c>
      <c r="AK7" s="6" t="s">
        <v>75</v>
      </c>
      <c r="AL7" s="6">
        <v>6.7</v>
      </c>
      <c r="AM7" s="6">
        <v>0</v>
      </c>
      <c r="AN7" s="6">
        <v>0</v>
      </c>
      <c r="AO7" s="6">
        <v>0</v>
      </c>
      <c r="AP7" s="6">
        <v>85261000</v>
      </c>
      <c r="AQ7" s="6">
        <v>85261000</v>
      </c>
      <c r="AR7" s="6">
        <v>0</v>
      </c>
      <c r="AS7" s="6">
        <v>0</v>
      </c>
      <c r="AT7" s="6">
        <v>0</v>
      </c>
      <c r="AU7" s="6">
        <f t="shared" si="0"/>
        <v>4.3354669100897185E-3</v>
      </c>
      <c r="AV7" s="6">
        <f t="shared" si="1"/>
        <v>0</v>
      </c>
      <c r="AW7" s="10" t="e">
        <f t="shared" si="2"/>
        <v>#DIV/0!</v>
      </c>
      <c r="AX7" s="6">
        <v>85261000</v>
      </c>
      <c r="AY7" s="6">
        <v>0</v>
      </c>
      <c r="AZ7" s="6">
        <v>0</v>
      </c>
      <c r="BA7" s="6">
        <v>0</v>
      </c>
      <c r="BB7" s="6">
        <v>10</v>
      </c>
      <c r="BC7" s="6">
        <v>0</v>
      </c>
      <c r="BD7" s="6">
        <v>0</v>
      </c>
      <c r="BE7" s="6">
        <v>0</v>
      </c>
      <c r="BF7" s="6">
        <v>10</v>
      </c>
      <c r="BG7" s="6"/>
      <c r="BH7" s="6"/>
      <c r="BI7" s="6"/>
      <c r="BJ7" s="6">
        <v>430</v>
      </c>
      <c r="BK7" s="6" t="s">
        <v>3224</v>
      </c>
      <c r="BL7" s="6" t="s">
        <v>318</v>
      </c>
      <c r="BM7" s="6" t="s">
        <v>3225</v>
      </c>
      <c r="BN7" s="6" t="s">
        <v>3226</v>
      </c>
      <c r="BO7" s="6" t="s">
        <v>3227</v>
      </c>
      <c r="BP7" s="6" t="s">
        <v>3228</v>
      </c>
      <c r="BQ7" s="6"/>
      <c r="BR7" s="6"/>
    </row>
    <row r="8" spans="1:70" s="1" customFormat="1">
      <c r="A8" s="6" t="s">
        <v>2189</v>
      </c>
      <c r="B8" s="6" t="s">
        <v>2190</v>
      </c>
      <c r="C8" s="6" t="s">
        <v>2191</v>
      </c>
      <c r="D8" s="6" t="s">
        <v>2191</v>
      </c>
      <c r="E8" s="6" t="s">
        <v>2191</v>
      </c>
      <c r="F8" s="8" t="s">
        <v>3801</v>
      </c>
      <c r="G8" s="6">
        <v>7</v>
      </c>
      <c r="H8" s="6">
        <v>5</v>
      </c>
      <c r="I8" s="6">
        <v>5</v>
      </c>
      <c r="J8" s="6">
        <v>5</v>
      </c>
      <c r="K8" s="6">
        <v>3</v>
      </c>
      <c r="L8" s="6">
        <v>0</v>
      </c>
      <c r="M8" s="6">
        <v>0</v>
      </c>
      <c r="N8" s="6">
        <v>2</v>
      </c>
      <c r="O8" s="6">
        <v>3</v>
      </c>
      <c r="P8" s="6">
        <v>0</v>
      </c>
      <c r="Q8" s="6">
        <v>0</v>
      </c>
      <c r="R8" s="6">
        <v>2</v>
      </c>
      <c r="S8" s="6">
        <v>3</v>
      </c>
      <c r="T8" s="6">
        <v>0</v>
      </c>
      <c r="U8" s="6">
        <v>0</v>
      </c>
      <c r="V8" s="6">
        <v>2</v>
      </c>
      <c r="W8" s="6">
        <v>5</v>
      </c>
      <c r="X8" s="6">
        <v>5</v>
      </c>
      <c r="Y8" s="6">
        <v>5</v>
      </c>
      <c r="Z8" s="6">
        <v>101.33</v>
      </c>
      <c r="AA8" s="6">
        <v>913</v>
      </c>
      <c r="AB8" s="6" t="s">
        <v>2192</v>
      </c>
      <c r="AC8" s="6">
        <v>1</v>
      </c>
      <c r="AD8" s="6">
        <v>2</v>
      </c>
      <c r="AE8" s="6"/>
      <c r="AF8" s="6">
        <v>0</v>
      </c>
      <c r="AG8" s="6">
        <v>29.027999999999999</v>
      </c>
      <c r="AH8" s="6" t="s">
        <v>74</v>
      </c>
      <c r="AI8" s="6" t="s">
        <v>75</v>
      </c>
      <c r="AJ8" s="6" t="s">
        <v>75</v>
      </c>
      <c r="AK8" s="6" t="s">
        <v>74</v>
      </c>
      <c r="AL8" s="6">
        <v>2.8</v>
      </c>
      <c r="AM8" s="6">
        <v>0</v>
      </c>
      <c r="AN8" s="6">
        <v>0</v>
      </c>
      <c r="AO8" s="6">
        <v>2.2000000000000002</v>
      </c>
      <c r="AP8" s="6">
        <v>54177000</v>
      </c>
      <c r="AQ8" s="6">
        <v>44409000</v>
      </c>
      <c r="AR8" s="6">
        <v>0</v>
      </c>
      <c r="AS8" s="6">
        <v>0</v>
      </c>
      <c r="AT8" s="6">
        <v>9767200</v>
      </c>
      <c r="AU8" s="6">
        <f t="shared" si="0"/>
        <v>2.2581690340269796E-3</v>
      </c>
      <c r="AV8" s="6">
        <f t="shared" si="1"/>
        <v>0</v>
      </c>
      <c r="AW8" s="10" t="e">
        <f t="shared" si="2"/>
        <v>#DIV/0!</v>
      </c>
      <c r="AX8" s="6">
        <v>44409000</v>
      </c>
      <c r="AY8" s="6">
        <v>0</v>
      </c>
      <c r="AZ8" s="6">
        <v>0</v>
      </c>
      <c r="BA8" s="6">
        <v>0</v>
      </c>
      <c r="BB8" s="6">
        <v>7</v>
      </c>
      <c r="BC8" s="6">
        <v>0</v>
      </c>
      <c r="BD8" s="6">
        <v>0</v>
      </c>
      <c r="BE8" s="6">
        <v>2</v>
      </c>
      <c r="BF8" s="6">
        <v>9</v>
      </c>
      <c r="BG8" s="6"/>
      <c r="BH8" s="6"/>
      <c r="BI8" s="6"/>
      <c r="BJ8" s="6">
        <v>286</v>
      </c>
      <c r="BK8" s="6" t="s">
        <v>2193</v>
      </c>
      <c r="BL8" s="6" t="s">
        <v>318</v>
      </c>
      <c r="BM8" s="6" t="s">
        <v>2194</v>
      </c>
      <c r="BN8" s="6" t="s">
        <v>2195</v>
      </c>
      <c r="BO8" s="6" t="s">
        <v>2196</v>
      </c>
      <c r="BP8" s="6" t="s">
        <v>2197</v>
      </c>
      <c r="BQ8" s="6"/>
      <c r="BR8" s="6"/>
    </row>
    <row r="9" spans="1:70" s="1" customFormat="1">
      <c r="A9" s="6" t="s">
        <v>3575</v>
      </c>
      <c r="B9" s="6" t="s">
        <v>3575</v>
      </c>
      <c r="C9" s="6">
        <v>6</v>
      </c>
      <c r="D9" s="6">
        <v>6</v>
      </c>
      <c r="E9" s="6">
        <v>6</v>
      </c>
      <c r="F9" s="8" t="s">
        <v>3802</v>
      </c>
      <c r="G9" s="6">
        <v>1</v>
      </c>
      <c r="H9" s="6">
        <v>6</v>
      </c>
      <c r="I9" s="6">
        <v>6</v>
      </c>
      <c r="J9" s="6">
        <v>6</v>
      </c>
      <c r="K9" s="6">
        <v>6</v>
      </c>
      <c r="L9" s="6">
        <v>0</v>
      </c>
      <c r="M9" s="6">
        <v>0</v>
      </c>
      <c r="N9" s="6">
        <v>0</v>
      </c>
      <c r="O9" s="6">
        <v>6</v>
      </c>
      <c r="P9" s="6">
        <v>0</v>
      </c>
      <c r="Q9" s="6">
        <v>0</v>
      </c>
      <c r="R9" s="6">
        <v>0</v>
      </c>
      <c r="S9" s="6">
        <v>6</v>
      </c>
      <c r="T9" s="6">
        <v>0</v>
      </c>
      <c r="U9" s="6">
        <v>0</v>
      </c>
      <c r="V9" s="6">
        <v>0</v>
      </c>
      <c r="W9" s="6">
        <v>3.1</v>
      </c>
      <c r="X9" s="6">
        <v>3.1</v>
      </c>
      <c r="Y9" s="6">
        <v>3.1</v>
      </c>
      <c r="Z9" s="6">
        <v>299.61</v>
      </c>
      <c r="AA9" s="6">
        <v>2752</v>
      </c>
      <c r="AB9" s="6">
        <v>2752</v>
      </c>
      <c r="AC9" s="6" t="s">
        <v>73</v>
      </c>
      <c r="AD9" s="6"/>
      <c r="AE9" s="6"/>
      <c r="AF9" s="6">
        <v>0</v>
      </c>
      <c r="AG9" s="6">
        <v>43.389000000000003</v>
      </c>
      <c r="AH9" s="6" t="s">
        <v>74</v>
      </c>
      <c r="AI9" s="6" t="s">
        <v>75</v>
      </c>
      <c r="AJ9" s="6" t="s">
        <v>75</v>
      </c>
      <c r="AK9" s="6" t="s">
        <v>75</v>
      </c>
      <c r="AL9" s="6">
        <v>3.1</v>
      </c>
      <c r="AM9" s="6">
        <v>0</v>
      </c>
      <c r="AN9" s="6">
        <v>0</v>
      </c>
      <c r="AO9" s="6">
        <v>0</v>
      </c>
      <c r="AP9" s="6">
        <v>36799000</v>
      </c>
      <c r="AQ9" s="6">
        <v>36799000</v>
      </c>
      <c r="AR9" s="6">
        <v>0</v>
      </c>
      <c r="AS9" s="6">
        <v>0</v>
      </c>
      <c r="AT9" s="6">
        <v>0</v>
      </c>
      <c r="AU9" s="6">
        <f t="shared" si="0"/>
        <v>1.8712054377076454E-3</v>
      </c>
      <c r="AV9" s="6">
        <f t="shared" si="1"/>
        <v>0</v>
      </c>
      <c r="AW9" s="10" t="e">
        <f t="shared" si="2"/>
        <v>#DIV/0!</v>
      </c>
      <c r="AX9" s="6">
        <v>36799000</v>
      </c>
      <c r="AY9" s="6">
        <v>0</v>
      </c>
      <c r="AZ9" s="6">
        <v>0</v>
      </c>
      <c r="BA9" s="6">
        <v>0</v>
      </c>
      <c r="BB9" s="6">
        <v>8</v>
      </c>
      <c r="BC9" s="6">
        <v>0</v>
      </c>
      <c r="BD9" s="6">
        <v>0</v>
      </c>
      <c r="BE9" s="6">
        <v>0</v>
      </c>
      <c r="BF9" s="6">
        <v>8</v>
      </c>
      <c r="BG9" s="6"/>
      <c r="BH9" s="6"/>
      <c r="BI9" s="6"/>
      <c r="BJ9" s="6">
        <v>489</v>
      </c>
      <c r="BK9" s="6" t="s">
        <v>3576</v>
      </c>
      <c r="BL9" s="6" t="s">
        <v>230</v>
      </c>
      <c r="BM9" s="6" t="s">
        <v>3577</v>
      </c>
      <c r="BN9" s="6" t="s">
        <v>3578</v>
      </c>
      <c r="BO9" s="6" t="s">
        <v>3579</v>
      </c>
      <c r="BP9" s="6" t="s">
        <v>3580</v>
      </c>
      <c r="BQ9" s="6"/>
      <c r="BR9" s="6"/>
    </row>
    <row r="10" spans="1:70" s="1" customFormat="1">
      <c r="A10" s="6" t="s">
        <v>3212</v>
      </c>
      <c r="B10" s="6" t="s">
        <v>3213</v>
      </c>
      <c r="C10" s="6" t="s">
        <v>3214</v>
      </c>
      <c r="D10" s="6" t="s">
        <v>3214</v>
      </c>
      <c r="E10" s="6" t="s">
        <v>3214</v>
      </c>
      <c r="F10" s="7" t="s">
        <v>3803</v>
      </c>
      <c r="G10" s="6">
        <v>8</v>
      </c>
      <c r="H10" s="6">
        <v>4</v>
      </c>
      <c r="I10" s="6">
        <v>4</v>
      </c>
      <c r="J10" s="6">
        <v>4</v>
      </c>
      <c r="K10" s="6">
        <v>3</v>
      </c>
      <c r="L10" s="6">
        <v>0</v>
      </c>
      <c r="M10" s="6">
        <v>0</v>
      </c>
      <c r="N10" s="6">
        <v>2</v>
      </c>
      <c r="O10" s="6">
        <v>3</v>
      </c>
      <c r="P10" s="6">
        <v>0</v>
      </c>
      <c r="Q10" s="6">
        <v>0</v>
      </c>
      <c r="R10" s="6">
        <v>2</v>
      </c>
      <c r="S10" s="6">
        <v>3</v>
      </c>
      <c r="T10" s="6">
        <v>0</v>
      </c>
      <c r="U10" s="6">
        <v>0</v>
      </c>
      <c r="V10" s="6">
        <v>2</v>
      </c>
      <c r="W10" s="6">
        <v>16.3</v>
      </c>
      <c r="X10" s="6">
        <v>16.3</v>
      </c>
      <c r="Y10" s="6">
        <v>16.3</v>
      </c>
      <c r="Z10" s="6">
        <v>28.791</v>
      </c>
      <c r="AA10" s="6">
        <v>252</v>
      </c>
      <c r="AB10" s="6" t="s">
        <v>3215</v>
      </c>
      <c r="AC10" s="6">
        <v>1</v>
      </c>
      <c r="AD10" s="6">
        <v>2</v>
      </c>
      <c r="AE10" s="6"/>
      <c r="AF10" s="6">
        <v>0</v>
      </c>
      <c r="AG10" s="6">
        <v>23.02</v>
      </c>
      <c r="AH10" s="6" t="s">
        <v>74</v>
      </c>
      <c r="AI10" s="6" t="s">
        <v>75</v>
      </c>
      <c r="AJ10" s="6" t="s">
        <v>75</v>
      </c>
      <c r="AK10" s="6" t="s">
        <v>74</v>
      </c>
      <c r="AL10" s="6">
        <v>12.3</v>
      </c>
      <c r="AM10" s="6">
        <v>0</v>
      </c>
      <c r="AN10" s="6">
        <v>0</v>
      </c>
      <c r="AO10" s="6">
        <v>7.5</v>
      </c>
      <c r="AP10" s="6">
        <v>63823000</v>
      </c>
      <c r="AQ10" s="6">
        <v>35679000</v>
      </c>
      <c r="AR10" s="6">
        <v>0</v>
      </c>
      <c r="AS10" s="6">
        <v>0</v>
      </c>
      <c r="AT10" s="6">
        <v>28144000</v>
      </c>
      <c r="AU10" s="6">
        <f t="shared" si="0"/>
        <v>1.8142541594057197E-3</v>
      </c>
      <c r="AV10" s="6">
        <f t="shared" si="1"/>
        <v>0</v>
      </c>
      <c r="AW10" s="10" t="e">
        <f t="shared" si="2"/>
        <v>#DIV/0!</v>
      </c>
      <c r="AX10" s="6">
        <v>30326000</v>
      </c>
      <c r="AY10" s="6">
        <v>0</v>
      </c>
      <c r="AZ10" s="6">
        <v>0</v>
      </c>
      <c r="BA10" s="6">
        <v>0</v>
      </c>
      <c r="BB10" s="6">
        <v>7</v>
      </c>
      <c r="BC10" s="6">
        <v>0</v>
      </c>
      <c r="BD10" s="6">
        <v>0</v>
      </c>
      <c r="BE10" s="6">
        <v>2</v>
      </c>
      <c r="BF10" s="6">
        <v>9</v>
      </c>
      <c r="BG10" s="6"/>
      <c r="BH10" s="6"/>
      <c r="BI10" s="6"/>
      <c r="BJ10" s="6">
        <v>429</v>
      </c>
      <c r="BK10" s="6" t="s">
        <v>3216</v>
      </c>
      <c r="BL10" s="6" t="s">
        <v>272</v>
      </c>
      <c r="BM10" s="6" t="s">
        <v>3217</v>
      </c>
      <c r="BN10" s="6" t="s">
        <v>3218</v>
      </c>
      <c r="BO10" s="6" t="s">
        <v>3219</v>
      </c>
      <c r="BP10" s="6" t="s">
        <v>3220</v>
      </c>
      <c r="BQ10" s="6"/>
      <c r="BR10" s="6"/>
    </row>
    <row r="11" spans="1:70" s="1" customFormat="1">
      <c r="A11" s="6" t="s">
        <v>2667</v>
      </c>
      <c r="B11" s="6" t="s">
        <v>2667</v>
      </c>
      <c r="C11" s="6" t="s">
        <v>2668</v>
      </c>
      <c r="D11" s="6" t="s">
        <v>2668</v>
      </c>
      <c r="E11" s="6" t="s">
        <v>2668</v>
      </c>
      <c r="F11" s="7" t="s">
        <v>3804</v>
      </c>
      <c r="G11" s="6">
        <v>5</v>
      </c>
      <c r="H11" s="6">
        <v>6</v>
      </c>
      <c r="I11" s="6">
        <v>6</v>
      </c>
      <c r="J11" s="6">
        <v>6</v>
      </c>
      <c r="K11" s="6">
        <v>6</v>
      </c>
      <c r="L11" s="6">
        <v>0</v>
      </c>
      <c r="M11" s="6">
        <v>0</v>
      </c>
      <c r="N11" s="6">
        <v>0</v>
      </c>
      <c r="O11" s="6">
        <v>6</v>
      </c>
      <c r="P11" s="6">
        <v>0</v>
      </c>
      <c r="Q11" s="6">
        <v>0</v>
      </c>
      <c r="R11" s="6">
        <v>0</v>
      </c>
      <c r="S11" s="6">
        <v>6</v>
      </c>
      <c r="T11" s="6">
        <v>0</v>
      </c>
      <c r="U11" s="6">
        <v>0</v>
      </c>
      <c r="V11" s="6">
        <v>0</v>
      </c>
      <c r="W11" s="6">
        <v>7.5</v>
      </c>
      <c r="X11" s="6">
        <v>7.5</v>
      </c>
      <c r="Y11" s="6">
        <v>7.5</v>
      </c>
      <c r="Z11" s="6">
        <v>100.23</v>
      </c>
      <c r="AA11" s="6">
        <v>895</v>
      </c>
      <c r="AB11" s="6" t="s">
        <v>2669</v>
      </c>
      <c r="AC11" s="6" t="s">
        <v>73</v>
      </c>
      <c r="AD11" s="6"/>
      <c r="AE11" s="6"/>
      <c r="AF11" s="6">
        <v>0</v>
      </c>
      <c r="AG11" s="6">
        <v>36.570999999999998</v>
      </c>
      <c r="AH11" s="6" t="s">
        <v>74</v>
      </c>
      <c r="AI11" s="6" t="s">
        <v>75</v>
      </c>
      <c r="AJ11" s="6" t="s">
        <v>75</v>
      </c>
      <c r="AK11" s="6" t="s">
        <v>75</v>
      </c>
      <c r="AL11" s="6">
        <v>7.5</v>
      </c>
      <c r="AM11" s="6">
        <v>0</v>
      </c>
      <c r="AN11" s="6">
        <v>0</v>
      </c>
      <c r="AO11" s="6">
        <v>0</v>
      </c>
      <c r="AP11" s="6">
        <v>34263000</v>
      </c>
      <c r="AQ11" s="6">
        <v>34263000</v>
      </c>
      <c r="AR11" s="6">
        <v>0</v>
      </c>
      <c r="AS11" s="6">
        <v>0</v>
      </c>
      <c r="AT11" s="6">
        <v>0</v>
      </c>
      <c r="AU11" s="6">
        <f t="shared" si="0"/>
        <v>1.7422514718382852E-3</v>
      </c>
      <c r="AV11" s="6">
        <f t="shared" si="1"/>
        <v>0</v>
      </c>
      <c r="AW11" s="10" t="e">
        <f t="shared" si="2"/>
        <v>#DIV/0!</v>
      </c>
      <c r="AX11" s="6">
        <v>34263000</v>
      </c>
      <c r="AY11" s="6">
        <v>0</v>
      </c>
      <c r="AZ11" s="6">
        <v>0</v>
      </c>
      <c r="BA11" s="6">
        <v>0</v>
      </c>
      <c r="BB11" s="6">
        <v>7</v>
      </c>
      <c r="BC11" s="6">
        <v>0</v>
      </c>
      <c r="BD11" s="6">
        <v>0</v>
      </c>
      <c r="BE11" s="6">
        <v>0</v>
      </c>
      <c r="BF11" s="6">
        <v>7</v>
      </c>
      <c r="BG11" s="6"/>
      <c r="BH11" s="6"/>
      <c r="BI11" s="6"/>
      <c r="BJ11" s="6">
        <v>347</v>
      </c>
      <c r="BK11" s="6" t="s">
        <v>2670</v>
      </c>
      <c r="BL11" s="6" t="s">
        <v>230</v>
      </c>
      <c r="BM11" s="6" t="s">
        <v>2671</v>
      </c>
      <c r="BN11" s="6" t="s">
        <v>2672</v>
      </c>
      <c r="BO11" s="6" t="s">
        <v>2673</v>
      </c>
      <c r="BP11" s="6" t="s">
        <v>2674</v>
      </c>
      <c r="BQ11" s="6"/>
      <c r="BR11" s="6"/>
    </row>
    <row r="12" spans="1:70" s="1" customFormat="1">
      <c r="A12" s="6" t="s">
        <v>95</v>
      </c>
      <c r="B12" s="6" t="s">
        <v>95</v>
      </c>
      <c r="C12" s="6" t="s">
        <v>96</v>
      </c>
      <c r="D12" s="6" t="s">
        <v>97</v>
      </c>
      <c r="E12" s="6" t="s">
        <v>97</v>
      </c>
      <c r="F12" s="8" t="s">
        <v>3805</v>
      </c>
      <c r="G12" s="6">
        <v>2</v>
      </c>
      <c r="H12" s="6">
        <v>8</v>
      </c>
      <c r="I12" s="6">
        <v>2</v>
      </c>
      <c r="J12" s="6">
        <v>2</v>
      </c>
      <c r="K12" s="6">
        <v>4</v>
      </c>
      <c r="L12" s="6">
        <v>4</v>
      </c>
      <c r="M12" s="6">
        <v>3</v>
      </c>
      <c r="N12" s="6">
        <v>6</v>
      </c>
      <c r="O12" s="6">
        <v>2</v>
      </c>
      <c r="P12" s="6">
        <v>0</v>
      </c>
      <c r="Q12" s="6">
        <v>0</v>
      </c>
      <c r="R12" s="6">
        <v>0</v>
      </c>
      <c r="S12" s="6">
        <v>2</v>
      </c>
      <c r="T12" s="6">
        <v>0</v>
      </c>
      <c r="U12" s="6">
        <v>0</v>
      </c>
      <c r="V12" s="6">
        <v>0</v>
      </c>
      <c r="W12" s="6">
        <v>11.1</v>
      </c>
      <c r="X12" s="6">
        <v>2.2000000000000002</v>
      </c>
      <c r="Y12" s="6">
        <v>2.2000000000000002</v>
      </c>
      <c r="Z12" s="6">
        <v>59.56</v>
      </c>
      <c r="AA12" s="6">
        <v>551</v>
      </c>
      <c r="AB12" s="6" t="s">
        <v>98</v>
      </c>
      <c r="AC12" s="6" t="s">
        <v>73</v>
      </c>
      <c r="AD12" s="6"/>
      <c r="AE12" s="6"/>
      <c r="AF12" s="6">
        <v>0</v>
      </c>
      <c r="AG12" s="6">
        <v>15.96</v>
      </c>
      <c r="AH12" s="6" t="s">
        <v>74</v>
      </c>
      <c r="AI12" s="6" t="s">
        <v>75</v>
      </c>
      <c r="AJ12" s="6" t="s">
        <v>75</v>
      </c>
      <c r="AK12" s="6" t="s">
        <v>75</v>
      </c>
      <c r="AL12" s="6">
        <v>6</v>
      </c>
      <c r="AM12" s="6">
        <v>6.9</v>
      </c>
      <c r="AN12" s="6">
        <v>5.8</v>
      </c>
      <c r="AO12" s="6">
        <v>8.9</v>
      </c>
      <c r="AP12" s="6">
        <v>29661000</v>
      </c>
      <c r="AQ12" s="6">
        <v>29661000</v>
      </c>
      <c r="AR12" s="6">
        <v>0</v>
      </c>
      <c r="AS12" s="6">
        <v>0</v>
      </c>
      <c r="AT12" s="6">
        <v>0</v>
      </c>
      <c r="AU12" s="6">
        <f t="shared" si="0"/>
        <v>1.5082427372441227E-3</v>
      </c>
      <c r="AV12" s="6">
        <f t="shared" si="1"/>
        <v>0</v>
      </c>
      <c r="AW12" s="10" t="e">
        <f t="shared" si="2"/>
        <v>#DIV/0!</v>
      </c>
      <c r="AX12" s="6">
        <v>29661000</v>
      </c>
      <c r="AY12" s="6">
        <v>0</v>
      </c>
      <c r="AZ12" s="6">
        <v>0</v>
      </c>
      <c r="BA12" s="6">
        <v>0</v>
      </c>
      <c r="BB12" s="6">
        <v>6</v>
      </c>
      <c r="BC12" s="6">
        <v>0</v>
      </c>
      <c r="BD12" s="6">
        <v>0</v>
      </c>
      <c r="BE12" s="6">
        <v>0</v>
      </c>
      <c r="BF12" s="6">
        <v>6</v>
      </c>
      <c r="BG12" s="6"/>
      <c r="BH12" s="6"/>
      <c r="BI12" s="6" t="s">
        <v>76</v>
      </c>
      <c r="BJ12" s="6">
        <v>4</v>
      </c>
      <c r="BK12" s="6" t="s">
        <v>99</v>
      </c>
      <c r="BL12" s="6" t="s">
        <v>100</v>
      </c>
      <c r="BM12" s="6" t="s">
        <v>101</v>
      </c>
      <c r="BN12" s="6" t="s">
        <v>102</v>
      </c>
      <c r="BO12" s="6" t="s">
        <v>103</v>
      </c>
      <c r="BP12" s="6" t="s">
        <v>104</v>
      </c>
      <c r="BQ12" s="6"/>
      <c r="BR12" s="6"/>
    </row>
    <row r="13" spans="1:70" s="1" customFormat="1">
      <c r="A13" s="6" t="s">
        <v>935</v>
      </c>
      <c r="B13" s="6" t="s">
        <v>936</v>
      </c>
      <c r="C13" s="6" t="s">
        <v>724</v>
      </c>
      <c r="D13" s="6" t="s">
        <v>724</v>
      </c>
      <c r="E13" s="6" t="s">
        <v>724</v>
      </c>
      <c r="F13" s="8" t="s">
        <v>3806</v>
      </c>
      <c r="G13" s="6">
        <v>3</v>
      </c>
      <c r="H13" s="6">
        <v>3</v>
      </c>
      <c r="I13" s="6">
        <v>3</v>
      </c>
      <c r="J13" s="6">
        <v>3</v>
      </c>
      <c r="K13" s="6">
        <v>3</v>
      </c>
      <c r="L13" s="6">
        <v>0</v>
      </c>
      <c r="M13" s="6">
        <v>0</v>
      </c>
      <c r="N13" s="6">
        <v>0</v>
      </c>
      <c r="O13" s="6">
        <v>3</v>
      </c>
      <c r="P13" s="6">
        <v>0</v>
      </c>
      <c r="Q13" s="6">
        <v>0</v>
      </c>
      <c r="R13" s="6">
        <v>0</v>
      </c>
      <c r="S13" s="6">
        <v>3</v>
      </c>
      <c r="T13" s="6">
        <v>0</v>
      </c>
      <c r="U13" s="6">
        <v>0</v>
      </c>
      <c r="V13" s="6">
        <v>0</v>
      </c>
      <c r="W13" s="6">
        <v>8.9</v>
      </c>
      <c r="X13" s="6">
        <v>8.9</v>
      </c>
      <c r="Y13" s="6">
        <v>8.9</v>
      </c>
      <c r="Z13" s="6">
        <v>27.076000000000001</v>
      </c>
      <c r="AA13" s="6">
        <v>248</v>
      </c>
      <c r="AB13" s="6" t="s">
        <v>937</v>
      </c>
      <c r="AC13" s="6" t="s">
        <v>73</v>
      </c>
      <c r="AD13" s="6"/>
      <c r="AE13" s="6"/>
      <c r="AF13" s="6">
        <v>0</v>
      </c>
      <c r="AG13" s="6">
        <v>18.701000000000001</v>
      </c>
      <c r="AH13" s="6" t="s">
        <v>74</v>
      </c>
      <c r="AI13" s="6" t="s">
        <v>75</v>
      </c>
      <c r="AJ13" s="6" t="s">
        <v>75</v>
      </c>
      <c r="AK13" s="6" t="s">
        <v>75</v>
      </c>
      <c r="AL13" s="6">
        <v>8.9</v>
      </c>
      <c r="AM13" s="6">
        <v>0</v>
      </c>
      <c r="AN13" s="6">
        <v>0</v>
      </c>
      <c r="AO13" s="6">
        <v>0</v>
      </c>
      <c r="AP13" s="6">
        <v>29186000</v>
      </c>
      <c r="AQ13" s="6">
        <v>29186000</v>
      </c>
      <c r="AR13" s="6">
        <v>0</v>
      </c>
      <c r="AS13" s="6">
        <v>0</v>
      </c>
      <c r="AT13" s="6">
        <v>0</v>
      </c>
      <c r="AU13" s="6">
        <f t="shared" si="0"/>
        <v>1.484089293321431E-3</v>
      </c>
      <c r="AV13" s="6">
        <f t="shared" si="1"/>
        <v>0</v>
      </c>
      <c r="AW13" s="10" t="e">
        <f t="shared" si="2"/>
        <v>#DIV/0!</v>
      </c>
      <c r="AX13" s="6">
        <v>27644000</v>
      </c>
      <c r="AY13" s="6">
        <v>0</v>
      </c>
      <c r="AZ13" s="6">
        <v>0</v>
      </c>
      <c r="BA13" s="6">
        <v>0</v>
      </c>
      <c r="BB13" s="6">
        <v>4</v>
      </c>
      <c r="BC13" s="6">
        <v>0</v>
      </c>
      <c r="BD13" s="6">
        <v>0</v>
      </c>
      <c r="BE13" s="6">
        <v>0</v>
      </c>
      <c r="BF13" s="6">
        <v>4</v>
      </c>
      <c r="BG13" s="6"/>
      <c r="BH13" s="6"/>
      <c r="BI13" s="6"/>
      <c r="BJ13" s="6">
        <v>128</v>
      </c>
      <c r="BK13" s="6" t="s">
        <v>938</v>
      </c>
      <c r="BL13" s="6" t="s">
        <v>282</v>
      </c>
      <c r="BM13" s="6" t="s">
        <v>939</v>
      </c>
      <c r="BN13" s="6" t="s">
        <v>940</v>
      </c>
      <c r="BO13" s="6" t="s">
        <v>941</v>
      </c>
      <c r="BP13" s="6" t="s">
        <v>942</v>
      </c>
      <c r="BQ13" s="6"/>
      <c r="BR13" s="6"/>
    </row>
    <row r="14" spans="1:70" s="1" customFormat="1">
      <c r="A14" s="6" t="s">
        <v>2970</v>
      </c>
      <c r="B14" s="6" t="s">
        <v>2971</v>
      </c>
      <c r="C14" s="6" t="s">
        <v>1750</v>
      </c>
      <c r="D14" s="6" t="s">
        <v>1750</v>
      </c>
      <c r="E14" s="6" t="s">
        <v>1750</v>
      </c>
      <c r="F14" s="8" t="s">
        <v>3807</v>
      </c>
      <c r="G14" s="6">
        <v>2</v>
      </c>
      <c r="H14" s="6">
        <v>5</v>
      </c>
      <c r="I14" s="6">
        <v>5</v>
      </c>
      <c r="J14" s="6">
        <v>5</v>
      </c>
      <c r="K14" s="6">
        <v>5</v>
      </c>
      <c r="L14" s="6">
        <v>0</v>
      </c>
      <c r="M14" s="6">
        <v>0</v>
      </c>
      <c r="N14" s="6">
        <v>0</v>
      </c>
      <c r="O14" s="6">
        <v>5</v>
      </c>
      <c r="P14" s="6">
        <v>0</v>
      </c>
      <c r="Q14" s="6">
        <v>0</v>
      </c>
      <c r="R14" s="6">
        <v>0</v>
      </c>
      <c r="S14" s="6">
        <v>5</v>
      </c>
      <c r="T14" s="6">
        <v>0</v>
      </c>
      <c r="U14" s="6">
        <v>0</v>
      </c>
      <c r="V14" s="6">
        <v>0</v>
      </c>
      <c r="W14" s="6">
        <v>4.3</v>
      </c>
      <c r="X14" s="6">
        <v>4.3</v>
      </c>
      <c r="Y14" s="6">
        <v>4.3</v>
      </c>
      <c r="Z14" s="6">
        <v>151.66</v>
      </c>
      <c r="AA14" s="6">
        <v>1401</v>
      </c>
      <c r="AB14" s="6" t="s">
        <v>2972</v>
      </c>
      <c r="AC14" s="6" t="s">
        <v>73</v>
      </c>
      <c r="AD14" s="6"/>
      <c r="AE14" s="6"/>
      <c r="AF14" s="6">
        <v>0</v>
      </c>
      <c r="AG14" s="6">
        <v>35.354999999999997</v>
      </c>
      <c r="AH14" s="6" t="s">
        <v>74</v>
      </c>
      <c r="AI14" s="6" t="s">
        <v>75</v>
      </c>
      <c r="AJ14" s="6" t="s">
        <v>75</v>
      </c>
      <c r="AK14" s="6" t="s">
        <v>75</v>
      </c>
      <c r="AL14" s="6">
        <v>4.3</v>
      </c>
      <c r="AM14" s="6">
        <v>0</v>
      </c>
      <c r="AN14" s="6">
        <v>0</v>
      </c>
      <c r="AO14" s="6">
        <v>0</v>
      </c>
      <c r="AP14" s="6">
        <v>28804000</v>
      </c>
      <c r="AQ14" s="6">
        <v>28804000</v>
      </c>
      <c r="AR14" s="6">
        <v>0</v>
      </c>
      <c r="AS14" s="6">
        <v>0</v>
      </c>
      <c r="AT14" s="6">
        <v>0</v>
      </c>
      <c r="AU14" s="6">
        <f t="shared" si="0"/>
        <v>1.4646648394720243E-3</v>
      </c>
      <c r="AV14" s="6">
        <f t="shared" si="1"/>
        <v>0</v>
      </c>
      <c r="AW14" s="10" t="e">
        <f t="shared" si="2"/>
        <v>#DIV/0!</v>
      </c>
      <c r="AX14" s="6">
        <v>28804000</v>
      </c>
      <c r="AY14" s="6">
        <v>0</v>
      </c>
      <c r="AZ14" s="6">
        <v>0</v>
      </c>
      <c r="BA14" s="6">
        <v>0</v>
      </c>
      <c r="BB14" s="6">
        <v>10</v>
      </c>
      <c r="BC14" s="6">
        <v>0</v>
      </c>
      <c r="BD14" s="6">
        <v>0</v>
      </c>
      <c r="BE14" s="6">
        <v>0</v>
      </c>
      <c r="BF14" s="6">
        <v>10</v>
      </c>
      <c r="BG14" s="6"/>
      <c r="BH14" s="6"/>
      <c r="BI14" s="6"/>
      <c r="BJ14" s="6">
        <v>390</v>
      </c>
      <c r="BK14" s="6" t="s">
        <v>2973</v>
      </c>
      <c r="BL14" s="6" t="s">
        <v>318</v>
      </c>
      <c r="BM14" s="6" t="s">
        <v>2974</v>
      </c>
      <c r="BN14" s="6" t="s">
        <v>2975</v>
      </c>
      <c r="BO14" s="6" t="s">
        <v>2976</v>
      </c>
      <c r="BP14" s="6" t="s">
        <v>2977</v>
      </c>
      <c r="BQ14" s="6"/>
      <c r="BR14" s="6"/>
    </row>
    <row r="15" spans="1:70" s="1" customFormat="1">
      <c r="A15" s="6" t="s">
        <v>3252</v>
      </c>
      <c r="B15" s="6" t="s">
        <v>3252</v>
      </c>
      <c r="C15" s="6">
        <v>6</v>
      </c>
      <c r="D15" s="6">
        <v>6</v>
      </c>
      <c r="E15" s="6">
        <v>6</v>
      </c>
      <c r="F15" s="8" t="s">
        <v>3808</v>
      </c>
      <c r="G15" s="6">
        <v>1</v>
      </c>
      <c r="H15" s="6">
        <v>6</v>
      </c>
      <c r="I15" s="6">
        <v>6</v>
      </c>
      <c r="J15" s="6">
        <v>6</v>
      </c>
      <c r="K15" s="6">
        <v>6</v>
      </c>
      <c r="L15" s="6">
        <v>0</v>
      </c>
      <c r="M15" s="6">
        <v>0</v>
      </c>
      <c r="N15" s="6">
        <v>0</v>
      </c>
      <c r="O15" s="6">
        <v>6</v>
      </c>
      <c r="P15" s="6">
        <v>0</v>
      </c>
      <c r="Q15" s="6">
        <v>0</v>
      </c>
      <c r="R15" s="6">
        <v>0</v>
      </c>
      <c r="S15" s="6">
        <v>6</v>
      </c>
      <c r="T15" s="6">
        <v>0</v>
      </c>
      <c r="U15" s="6">
        <v>0</v>
      </c>
      <c r="V15" s="6">
        <v>0</v>
      </c>
      <c r="W15" s="6">
        <v>10.4</v>
      </c>
      <c r="X15" s="6">
        <v>10.4</v>
      </c>
      <c r="Y15" s="6">
        <v>10.4</v>
      </c>
      <c r="Z15" s="6">
        <v>72.132000000000005</v>
      </c>
      <c r="AA15" s="6">
        <v>665</v>
      </c>
      <c r="AB15" s="6">
        <v>665</v>
      </c>
      <c r="AC15" s="6" t="s">
        <v>73</v>
      </c>
      <c r="AD15" s="6"/>
      <c r="AE15" s="6"/>
      <c r="AF15" s="6">
        <v>0</v>
      </c>
      <c r="AG15" s="6">
        <v>39.942</v>
      </c>
      <c r="AH15" s="6" t="s">
        <v>74</v>
      </c>
      <c r="AI15" s="6" t="s">
        <v>75</v>
      </c>
      <c r="AJ15" s="6" t="s">
        <v>75</v>
      </c>
      <c r="AK15" s="6" t="s">
        <v>75</v>
      </c>
      <c r="AL15" s="6">
        <v>10.4</v>
      </c>
      <c r="AM15" s="6">
        <v>0</v>
      </c>
      <c r="AN15" s="6">
        <v>0</v>
      </c>
      <c r="AO15" s="6">
        <v>0</v>
      </c>
      <c r="AP15" s="6">
        <v>28626000</v>
      </c>
      <c r="AQ15" s="6">
        <v>28626000</v>
      </c>
      <c r="AR15" s="6">
        <v>0</v>
      </c>
      <c r="AS15" s="6">
        <v>0</v>
      </c>
      <c r="AT15" s="6">
        <v>0</v>
      </c>
      <c r="AU15" s="6">
        <f t="shared" si="0"/>
        <v>1.4556136541704681E-3</v>
      </c>
      <c r="AV15" s="6">
        <f t="shared" si="1"/>
        <v>0</v>
      </c>
      <c r="AW15" s="10" t="e">
        <f t="shared" si="2"/>
        <v>#DIV/0!</v>
      </c>
      <c r="AX15" s="6">
        <v>28626000</v>
      </c>
      <c r="AY15" s="6">
        <v>0</v>
      </c>
      <c r="AZ15" s="6">
        <v>0</v>
      </c>
      <c r="BA15" s="6">
        <v>0</v>
      </c>
      <c r="BB15" s="6">
        <v>7</v>
      </c>
      <c r="BC15" s="6">
        <v>0</v>
      </c>
      <c r="BD15" s="6">
        <v>0</v>
      </c>
      <c r="BE15" s="6">
        <v>0</v>
      </c>
      <c r="BF15" s="6">
        <v>7</v>
      </c>
      <c r="BG15" s="6"/>
      <c r="BH15" s="6"/>
      <c r="BI15" s="6"/>
      <c r="BJ15" s="6">
        <v>436</v>
      </c>
      <c r="BK15" s="6" t="s">
        <v>3253</v>
      </c>
      <c r="BL15" s="6" t="s">
        <v>230</v>
      </c>
      <c r="BM15" s="6" t="s">
        <v>3254</v>
      </c>
      <c r="BN15" s="6" t="s">
        <v>3255</v>
      </c>
      <c r="BO15" s="6" t="s">
        <v>3256</v>
      </c>
      <c r="BP15" s="6" t="s">
        <v>3257</v>
      </c>
      <c r="BQ15" s="6"/>
      <c r="BR15" s="6"/>
    </row>
    <row r="16" spans="1:70" s="1" customFormat="1">
      <c r="A16" s="6" t="s">
        <v>3156</v>
      </c>
      <c r="B16" s="6" t="s">
        <v>3156</v>
      </c>
      <c r="C16" s="6" t="s">
        <v>237</v>
      </c>
      <c r="D16" s="6" t="s">
        <v>237</v>
      </c>
      <c r="E16" s="6" t="s">
        <v>237</v>
      </c>
      <c r="F16" s="8" t="s">
        <v>3157</v>
      </c>
      <c r="G16" s="6">
        <v>3</v>
      </c>
      <c r="H16" s="6">
        <v>1</v>
      </c>
      <c r="I16" s="6">
        <v>1</v>
      </c>
      <c r="J16" s="6">
        <v>1</v>
      </c>
      <c r="K16" s="6">
        <v>1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0</v>
      </c>
      <c r="V16" s="6">
        <v>0</v>
      </c>
      <c r="W16" s="6">
        <v>0.1</v>
      </c>
      <c r="X16" s="6">
        <v>0.1</v>
      </c>
      <c r="Y16" s="6">
        <v>0.1</v>
      </c>
      <c r="Z16" s="6">
        <v>3014</v>
      </c>
      <c r="AA16" s="6">
        <v>27118</v>
      </c>
      <c r="AB16" s="6" t="s">
        <v>3158</v>
      </c>
      <c r="AC16" s="6" t="s">
        <v>73</v>
      </c>
      <c r="AD16" s="6"/>
      <c r="AE16" s="6"/>
      <c r="AF16" s="6">
        <v>1</v>
      </c>
      <c r="AG16" s="6">
        <v>-2</v>
      </c>
      <c r="AH16" s="6" t="s">
        <v>74</v>
      </c>
      <c r="AI16" s="6" t="s">
        <v>75</v>
      </c>
      <c r="AJ16" s="6" t="s">
        <v>75</v>
      </c>
      <c r="AK16" s="6" t="s">
        <v>75</v>
      </c>
      <c r="AL16" s="6">
        <v>0.1</v>
      </c>
      <c r="AM16" s="6">
        <v>0</v>
      </c>
      <c r="AN16" s="6">
        <v>0</v>
      </c>
      <c r="AO16" s="6">
        <v>0</v>
      </c>
      <c r="AP16" s="6">
        <v>24079000</v>
      </c>
      <c r="AQ16" s="6">
        <v>24079000</v>
      </c>
      <c r="AR16" s="6">
        <v>0</v>
      </c>
      <c r="AS16" s="6">
        <v>0</v>
      </c>
      <c r="AT16" s="6">
        <v>0</v>
      </c>
      <c r="AU16" s="6">
        <f t="shared" si="0"/>
        <v>1.2244016341357753E-3</v>
      </c>
      <c r="AV16" s="6">
        <f t="shared" si="1"/>
        <v>0</v>
      </c>
      <c r="AW16" s="10" t="e">
        <f t="shared" si="2"/>
        <v>#DIV/0!</v>
      </c>
      <c r="AX16" s="6">
        <v>24079000</v>
      </c>
      <c r="AY16" s="6">
        <v>0</v>
      </c>
      <c r="AZ16" s="6">
        <v>0</v>
      </c>
      <c r="BA16" s="6">
        <v>0</v>
      </c>
      <c r="BB16" s="6">
        <v>1</v>
      </c>
      <c r="BC16" s="6">
        <v>0</v>
      </c>
      <c r="BD16" s="6">
        <v>0</v>
      </c>
      <c r="BE16" s="6">
        <v>0</v>
      </c>
      <c r="BF16" s="6">
        <v>1</v>
      </c>
      <c r="BG16" s="6" t="s">
        <v>76</v>
      </c>
      <c r="BH16" s="6"/>
      <c r="BI16" s="6"/>
      <c r="BJ16" s="6">
        <v>421</v>
      </c>
      <c r="BK16" s="6">
        <v>2590</v>
      </c>
      <c r="BL16" s="6" t="b">
        <v>1</v>
      </c>
      <c r="BM16" s="6">
        <v>2593</v>
      </c>
      <c r="BN16" s="6">
        <v>5592</v>
      </c>
      <c r="BO16" s="6">
        <v>10623</v>
      </c>
      <c r="BP16" s="6">
        <v>10623</v>
      </c>
      <c r="BQ16" s="6" t="s">
        <v>3159</v>
      </c>
      <c r="BR16" s="6" t="s">
        <v>3160</v>
      </c>
    </row>
    <row r="17" spans="1:70" s="1" customFormat="1">
      <c r="A17" s="6" t="s">
        <v>3378</v>
      </c>
      <c r="B17" s="6" t="s">
        <v>3378</v>
      </c>
      <c r="C17" s="6" t="s">
        <v>1390</v>
      </c>
      <c r="D17" s="6" t="s">
        <v>1390</v>
      </c>
      <c r="E17" s="6" t="s">
        <v>1390</v>
      </c>
      <c r="F17" s="7" t="s">
        <v>3379</v>
      </c>
      <c r="G17" s="6">
        <v>3</v>
      </c>
      <c r="H17" s="6">
        <v>2</v>
      </c>
      <c r="I17" s="6">
        <v>2</v>
      </c>
      <c r="J17" s="6">
        <v>2</v>
      </c>
      <c r="K17" s="6">
        <v>2</v>
      </c>
      <c r="L17" s="6">
        <v>0</v>
      </c>
      <c r="M17" s="6">
        <v>0</v>
      </c>
      <c r="N17" s="6">
        <v>0</v>
      </c>
      <c r="O17" s="6">
        <v>2</v>
      </c>
      <c r="P17" s="6">
        <v>0</v>
      </c>
      <c r="Q17" s="6">
        <v>0</v>
      </c>
      <c r="R17" s="6">
        <v>0</v>
      </c>
      <c r="S17" s="6">
        <v>2</v>
      </c>
      <c r="T17" s="6">
        <v>0</v>
      </c>
      <c r="U17" s="6">
        <v>0</v>
      </c>
      <c r="V17" s="6">
        <v>0</v>
      </c>
      <c r="W17" s="6">
        <v>7.9</v>
      </c>
      <c r="X17" s="6">
        <v>7.9</v>
      </c>
      <c r="Y17" s="6">
        <v>7.9</v>
      </c>
      <c r="Z17" s="6">
        <v>31.102</v>
      </c>
      <c r="AA17" s="6">
        <v>280</v>
      </c>
      <c r="AB17" s="6" t="s">
        <v>3380</v>
      </c>
      <c r="AC17" s="6" t="s">
        <v>73</v>
      </c>
      <c r="AD17" s="6"/>
      <c r="AE17" s="6"/>
      <c r="AF17" s="6">
        <v>0</v>
      </c>
      <c r="AG17" s="6">
        <v>13.103</v>
      </c>
      <c r="AH17" s="6" t="s">
        <v>74</v>
      </c>
      <c r="AI17" s="6" t="s">
        <v>75</v>
      </c>
      <c r="AJ17" s="6" t="s">
        <v>75</v>
      </c>
      <c r="AK17" s="6" t="s">
        <v>75</v>
      </c>
      <c r="AL17" s="6">
        <v>7.9</v>
      </c>
      <c r="AM17" s="6">
        <v>0</v>
      </c>
      <c r="AN17" s="6">
        <v>0</v>
      </c>
      <c r="AO17" s="6">
        <v>0</v>
      </c>
      <c r="AP17" s="6">
        <v>23693000</v>
      </c>
      <c r="AQ17" s="6">
        <v>23693000</v>
      </c>
      <c r="AR17" s="6">
        <v>0</v>
      </c>
      <c r="AS17" s="6">
        <v>0</v>
      </c>
      <c r="AT17" s="6">
        <v>0</v>
      </c>
      <c r="AU17" s="6">
        <f t="shared" si="0"/>
        <v>1.2047737828638615E-3</v>
      </c>
      <c r="AV17" s="6">
        <f t="shared" si="1"/>
        <v>0</v>
      </c>
      <c r="AW17" s="10" t="e">
        <f t="shared" si="2"/>
        <v>#DIV/0!</v>
      </c>
      <c r="AX17" s="6">
        <v>23693000</v>
      </c>
      <c r="AY17" s="6">
        <v>0</v>
      </c>
      <c r="AZ17" s="6">
        <v>0</v>
      </c>
      <c r="BA17" s="6">
        <v>0</v>
      </c>
      <c r="BB17" s="6">
        <v>4</v>
      </c>
      <c r="BC17" s="6">
        <v>0</v>
      </c>
      <c r="BD17" s="6">
        <v>0</v>
      </c>
      <c r="BE17" s="6">
        <v>0</v>
      </c>
      <c r="BF17" s="6">
        <v>4</v>
      </c>
      <c r="BG17" s="6"/>
      <c r="BH17" s="6"/>
      <c r="BI17" s="6"/>
      <c r="BJ17" s="6">
        <v>459</v>
      </c>
      <c r="BK17" s="6" t="s">
        <v>3381</v>
      </c>
      <c r="BL17" s="6" t="s">
        <v>249</v>
      </c>
      <c r="BM17" s="6" t="s">
        <v>3382</v>
      </c>
      <c r="BN17" s="6" t="s">
        <v>3383</v>
      </c>
      <c r="BO17" s="6" t="s">
        <v>3384</v>
      </c>
      <c r="BP17" s="6" t="s">
        <v>3385</v>
      </c>
      <c r="BQ17" s="6"/>
      <c r="BR17" s="6"/>
    </row>
    <row r="18" spans="1:70" s="1" customFormat="1">
      <c r="A18" s="6" t="s">
        <v>83</v>
      </c>
      <c r="B18" s="6" t="s">
        <v>83</v>
      </c>
      <c r="C18" s="6" t="s">
        <v>84</v>
      </c>
      <c r="D18" s="6" t="s">
        <v>85</v>
      </c>
      <c r="E18" s="6" t="s">
        <v>86</v>
      </c>
      <c r="F18" s="7" t="s">
        <v>87</v>
      </c>
      <c r="G18" s="6">
        <v>6</v>
      </c>
      <c r="H18" s="6">
        <v>4</v>
      </c>
      <c r="I18" s="6">
        <v>2</v>
      </c>
      <c r="J18" s="6">
        <v>1</v>
      </c>
      <c r="K18" s="6">
        <v>4</v>
      </c>
      <c r="L18" s="6">
        <v>1</v>
      </c>
      <c r="M18" s="6">
        <v>1</v>
      </c>
      <c r="N18" s="6">
        <v>0</v>
      </c>
      <c r="O18" s="6">
        <v>2</v>
      </c>
      <c r="P18" s="6">
        <v>0</v>
      </c>
      <c r="Q18" s="6">
        <v>0</v>
      </c>
      <c r="R18" s="6">
        <v>0</v>
      </c>
      <c r="S18" s="6">
        <v>1</v>
      </c>
      <c r="T18" s="6">
        <v>0</v>
      </c>
      <c r="U18" s="6">
        <v>0</v>
      </c>
      <c r="V18" s="6">
        <v>0</v>
      </c>
      <c r="W18" s="6">
        <v>8.6</v>
      </c>
      <c r="X18" s="6">
        <v>4.5</v>
      </c>
      <c r="Y18" s="6">
        <v>1.9</v>
      </c>
      <c r="Z18" s="6">
        <v>52.247</v>
      </c>
      <c r="AA18" s="6">
        <v>467</v>
      </c>
      <c r="AB18" s="6" t="s">
        <v>88</v>
      </c>
      <c r="AC18" s="6" t="s">
        <v>73</v>
      </c>
      <c r="AD18" s="6"/>
      <c r="AE18" s="6"/>
      <c r="AF18" s="6">
        <v>0</v>
      </c>
      <c r="AG18" s="6">
        <v>6.7023000000000001</v>
      </c>
      <c r="AH18" s="6" t="s">
        <v>74</v>
      </c>
      <c r="AI18" s="6" t="s">
        <v>75</v>
      </c>
      <c r="AJ18" s="6" t="s">
        <v>75</v>
      </c>
      <c r="AK18" s="6" t="s">
        <v>75</v>
      </c>
      <c r="AL18" s="6">
        <v>8.6</v>
      </c>
      <c r="AM18" s="6">
        <v>1.5</v>
      </c>
      <c r="AN18" s="6">
        <v>1.5</v>
      </c>
      <c r="AO18" s="6">
        <v>0</v>
      </c>
      <c r="AP18" s="6">
        <v>23467000</v>
      </c>
      <c r="AQ18" s="6">
        <v>23467000</v>
      </c>
      <c r="AR18" s="6">
        <v>0</v>
      </c>
      <c r="AS18" s="6">
        <v>0</v>
      </c>
      <c r="AT18" s="6">
        <v>0</v>
      </c>
      <c r="AU18" s="6">
        <f t="shared" si="0"/>
        <v>1.193281828492223E-3</v>
      </c>
      <c r="AV18" s="6">
        <f t="shared" si="1"/>
        <v>0</v>
      </c>
      <c r="AW18" s="10" t="e">
        <f t="shared" si="2"/>
        <v>#DIV/0!</v>
      </c>
      <c r="AX18" s="6">
        <v>13741000</v>
      </c>
      <c r="AY18" s="6">
        <v>0</v>
      </c>
      <c r="AZ18" s="6">
        <v>0</v>
      </c>
      <c r="BA18" s="6">
        <v>0</v>
      </c>
      <c r="BB18" s="6">
        <v>4</v>
      </c>
      <c r="BC18" s="6">
        <v>0</v>
      </c>
      <c r="BD18" s="6">
        <v>0</v>
      </c>
      <c r="BE18" s="6">
        <v>0</v>
      </c>
      <c r="BF18" s="6">
        <v>4</v>
      </c>
      <c r="BG18" s="6"/>
      <c r="BH18" s="6"/>
      <c r="BI18" s="6" t="s">
        <v>76</v>
      </c>
      <c r="BJ18" s="6">
        <v>3</v>
      </c>
      <c r="BK18" s="6" t="s">
        <v>89</v>
      </c>
      <c r="BL18" s="6" t="s">
        <v>90</v>
      </c>
      <c r="BM18" s="6" t="s">
        <v>91</v>
      </c>
      <c r="BN18" s="6" t="s">
        <v>92</v>
      </c>
      <c r="BO18" s="6" t="s">
        <v>93</v>
      </c>
      <c r="BP18" s="6" t="s">
        <v>94</v>
      </c>
      <c r="BQ18" s="6"/>
      <c r="BR18" s="6"/>
    </row>
    <row r="19" spans="1:70" s="1" customFormat="1">
      <c r="A19" s="6" t="s">
        <v>379</v>
      </c>
      <c r="B19" s="6" t="s">
        <v>379</v>
      </c>
      <c r="C19" s="6" t="s">
        <v>227</v>
      </c>
      <c r="D19" s="6" t="s">
        <v>227</v>
      </c>
      <c r="E19" s="6" t="s">
        <v>227</v>
      </c>
      <c r="F19" s="7" t="s">
        <v>380</v>
      </c>
      <c r="G19" s="6">
        <v>7</v>
      </c>
      <c r="H19" s="6">
        <v>1</v>
      </c>
      <c r="I19" s="6">
        <v>1</v>
      </c>
      <c r="J19" s="6">
        <v>1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3.1</v>
      </c>
      <c r="X19" s="6">
        <v>3.1</v>
      </c>
      <c r="Y19" s="6">
        <v>3.1</v>
      </c>
      <c r="Z19" s="6">
        <v>40.814999999999998</v>
      </c>
      <c r="AA19" s="6">
        <v>385</v>
      </c>
      <c r="AB19" s="6" t="s">
        <v>381</v>
      </c>
      <c r="AC19" s="6" t="s">
        <v>73</v>
      </c>
      <c r="AD19" s="6"/>
      <c r="AE19" s="6"/>
      <c r="AF19" s="6">
        <v>0</v>
      </c>
      <c r="AG19" s="6">
        <v>6.8338999999999999</v>
      </c>
      <c r="AH19" s="6" t="s">
        <v>74</v>
      </c>
      <c r="AI19" s="6" t="s">
        <v>75</v>
      </c>
      <c r="AJ19" s="6" t="s">
        <v>75</v>
      </c>
      <c r="AK19" s="6" t="s">
        <v>75</v>
      </c>
      <c r="AL19" s="6">
        <v>3.1</v>
      </c>
      <c r="AM19" s="6">
        <v>0</v>
      </c>
      <c r="AN19" s="6">
        <v>0</v>
      </c>
      <c r="AO19" s="6">
        <v>0</v>
      </c>
      <c r="AP19" s="6">
        <v>22905000</v>
      </c>
      <c r="AQ19" s="6">
        <v>22905000</v>
      </c>
      <c r="AR19" s="6">
        <v>0</v>
      </c>
      <c r="AS19" s="6">
        <v>0</v>
      </c>
      <c r="AT19" s="6">
        <v>0</v>
      </c>
      <c r="AU19" s="6">
        <f t="shared" si="0"/>
        <v>1.1647044906300068E-3</v>
      </c>
      <c r="AV19" s="6">
        <f t="shared" si="1"/>
        <v>0</v>
      </c>
      <c r="AW19" s="10" t="e">
        <f t="shared" si="2"/>
        <v>#DIV/0!</v>
      </c>
      <c r="AX19" s="6">
        <v>22905000</v>
      </c>
      <c r="AY19" s="6">
        <v>0</v>
      </c>
      <c r="AZ19" s="6">
        <v>0</v>
      </c>
      <c r="BA19" s="6">
        <v>0</v>
      </c>
      <c r="BB19" s="6">
        <v>1</v>
      </c>
      <c r="BC19" s="6">
        <v>0</v>
      </c>
      <c r="BD19" s="6">
        <v>0</v>
      </c>
      <c r="BE19" s="6">
        <v>0</v>
      </c>
      <c r="BF19" s="6">
        <v>1</v>
      </c>
      <c r="BG19" s="6"/>
      <c r="BH19" s="6"/>
      <c r="BI19" s="6"/>
      <c r="BJ19" s="6">
        <v>56</v>
      </c>
      <c r="BK19" s="6">
        <v>694</v>
      </c>
      <c r="BL19" s="6" t="b">
        <v>1</v>
      </c>
      <c r="BM19" s="6">
        <v>696</v>
      </c>
      <c r="BN19" s="6">
        <v>1461</v>
      </c>
      <c r="BO19" s="6">
        <v>2703</v>
      </c>
      <c r="BP19" s="6">
        <v>2703</v>
      </c>
      <c r="BQ19" s="6"/>
      <c r="BR19" s="6"/>
    </row>
    <row r="20" spans="1:70" s="1" customFormat="1">
      <c r="A20" s="6" t="s">
        <v>1570</v>
      </c>
      <c r="B20" s="6" t="s">
        <v>1570</v>
      </c>
      <c r="C20" s="6" t="s">
        <v>1571</v>
      </c>
      <c r="D20" s="6" t="s">
        <v>1571</v>
      </c>
      <c r="E20" s="6" t="s">
        <v>1571</v>
      </c>
      <c r="F20" s="7" t="s">
        <v>1572</v>
      </c>
      <c r="G20" s="6">
        <v>3</v>
      </c>
      <c r="H20" s="6">
        <v>3</v>
      </c>
      <c r="I20" s="6">
        <v>3</v>
      </c>
      <c r="J20" s="6">
        <v>3</v>
      </c>
      <c r="K20" s="6">
        <v>3</v>
      </c>
      <c r="L20" s="6">
        <v>0</v>
      </c>
      <c r="M20" s="6">
        <v>0</v>
      </c>
      <c r="N20" s="6">
        <v>0</v>
      </c>
      <c r="O20" s="6">
        <v>3</v>
      </c>
      <c r="P20" s="6">
        <v>0</v>
      </c>
      <c r="Q20" s="6">
        <v>0</v>
      </c>
      <c r="R20" s="6">
        <v>0</v>
      </c>
      <c r="S20" s="6">
        <v>3</v>
      </c>
      <c r="T20" s="6">
        <v>0</v>
      </c>
      <c r="U20" s="6">
        <v>0</v>
      </c>
      <c r="V20" s="6">
        <v>0</v>
      </c>
      <c r="W20" s="6">
        <v>4.2</v>
      </c>
      <c r="X20" s="6">
        <v>4.2</v>
      </c>
      <c r="Y20" s="6">
        <v>4.2</v>
      </c>
      <c r="Z20" s="6">
        <v>83.653000000000006</v>
      </c>
      <c r="AA20" s="6">
        <v>762</v>
      </c>
      <c r="AB20" s="6" t="s">
        <v>1573</v>
      </c>
      <c r="AC20" s="6" t="s">
        <v>73</v>
      </c>
      <c r="AD20" s="6"/>
      <c r="AE20" s="6"/>
      <c r="AF20" s="6">
        <v>0</v>
      </c>
      <c r="AG20" s="6">
        <v>19.716000000000001</v>
      </c>
      <c r="AH20" s="6" t="s">
        <v>74</v>
      </c>
      <c r="AI20" s="6" t="s">
        <v>75</v>
      </c>
      <c r="AJ20" s="6" t="s">
        <v>75</v>
      </c>
      <c r="AK20" s="6" t="s">
        <v>75</v>
      </c>
      <c r="AL20" s="6">
        <v>4.2</v>
      </c>
      <c r="AM20" s="6">
        <v>0</v>
      </c>
      <c r="AN20" s="6">
        <v>0</v>
      </c>
      <c r="AO20" s="6">
        <v>0</v>
      </c>
      <c r="AP20" s="6">
        <v>15492000</v>
      </c>
      <c r="AQ20" s="6">
        <v>15492000</v>
      </c>
      <c r="AR20" s="6">
        <v>0</v>
      </c>
      <c r="AS20" s="6">
        <v>0</v>
      </c>
      <c r="AT20" s="6">
        <v>0</v>
      </c>
      <c r="AU20" s="6">
        <f t="shared" si="0"/>
        <v>7.877582173691362E-4</v>
      </c>
      <c r="AV20" s="6">
        <f t="shared" si="1"/>
        <v>0</v>
      </c>
      <c r="AW20" s="10" t="e">
        <f t="shared" si="2"/>
        <v>#DIV/0!</v>
      </c>
      <c r="AX20" s="6">
        <v>15492000</v>
      </c>
      <c r="AY20" s="6">
        <v>0</v>
      </c>
      <c r="AZ20" s="6">
        <v>0</v>
      </c>
      <c r="BA20" s="6">
        <v>0</v>
      </c>
      <c r="BB20" s="6">
        <v>6</v>
      </c>
      <c r="BC20" s="6">
        <v>0</v>
      </c>
      <c r="BD20" s="6">
        <v>0</v>
      </c>
      <c r="BE20" s="6">
        <v>0</v>
      </c>
      <c r="BF20" s="6">
        <v>6</v>
      </c>
      <c r="BG20" s="6"/>
      <c r="BH20" s="6"/>
      <c r="BI20" s="6"/>
      <c r="BJ20" s="6">
        <v>206</v>
      </c>
      <c r="BK20" s="6" t="s">
        <v>1574</v>
      </c>
      <c r="BL20" s="6" t="s">
        <v>282</v>
      </c>
      <c r="BM20" s="6" t="s">
        <v>1575</v>
      </c>
      <c r="BN20" s="6" t="s">
        <v>1576</v>
      </c>
      <c r="BO20" s="6" t="s">
        <v>1577</v>
      </c>
      <c r="BP20" s="6" t="s">
        <v>1578</v>
      </c>
      <c r="BQ20" s="6"/>
      <c r="BR20" s="6"/>
    </row>
    <row r="21" spans="1:70" s="1" customFormat="1">
      <c r="A21" s="6" t="s">
        <v>2763</v>
      </c>
      <c r="B21" s="6" t="s">
        <v>2763</v>
      </c>
      <c r="C21" s="6">
        <v>2</v>
      </c>
      <c r="D21" s="6">
        <v>2</v>
      </c>
      <c r="E21" s="6">
        <v>2</v>
      </c>
      <c r="F21" s="8" t="s">
        <v>2764</v>
      </c>
      <c r="G21" s="6">
        <v>1</v>
      </c>
      <c r="H21" s="6">
        <v>2</v>
      </c>
      <c r="I21" s="6">
        <v>2</v>
      </c>
      <c r="J21" s="6">
        <v>2</v>
      </c>
      <c r="K21" s="6">
        <v>2</v>
      </c>
      <c r="L21" s="6">
        <v>0</v>
      </c>
      <c r="M21" s="6">
        <v>0</v>
      </c>
      <c r="N21" s="6">
        <v>0</v>
      </c>
      <c r="O21" s="6">
        <v>2</v>
      </c>
      <c r="P21" s="6">
        <v>0</v>
      </c>
      <c r="Q21" s="6">
        <v>0</v>
      </c>
      <c r="R21" s="6">
        <v>0</v>
      </c>
      <c r="S21" s="6">
        <v>2</v>
      </c>
      <c r="T21" s="6">
        <v>0</v>
      </c>
      <c r="U21" s="6">
        <v>0</v>
      </c>
      <c r="V21" s="6">
        <v>0</v>
      </c>
      <c r="W21" s="6">
        <v>3</v>
      </c>
      <c r="X21" s="6">
        <v>3</v>
      </c>
      <c r="Y21" s="6">
        <v>3</v>
      </c>
      <c r="Z21" s="6">
        <v>68.259</v>
      </c>
      <c r="AA21" s="6">
        <v>625</v>
      </c>
      <c r="AB21" s="6">
        <v>625</v>
      </c>
      <c r="AC21" s="6" t="s">
        <v>73</v>
      </c>
      <c r="AD21" s="6"/>
      <c r="AE21" s="6"/>
      <c r="AF21" s="6">
        <v>0</v>
      </c>
      <c r="AG21" s="6">
        <v>12.704000000000001</v>
      </c>
      <c r="AH21" s="6" t="s">
        <v>74</v>
      </c>
      <c r="AI21" s="6" t="s">
        <v>75</v>
      </c>
      <c r="AJ21" s="6" t="s">
        <v>75</v>
      </c>
      <c r="AK21" s="6" t="s">
        <v>75</v>
      </c>
      <c r="AL21" s="6">
        <v>3</v>
      </c>
      <c r="AM21" s="6">
        <v>0</v>
      </c>
      <c r="AN21" s="6">
        <v>0</v>
      </c>
      <c r="AO21" s="6">
        <v>0</v>
      </c>
      <c r="AP21" s="6">
        <v>15340000</v>
      </c>
      <c r="AQ21" s="6">
        <v>15340000</v>
      </c>
      <c r="AR21" s="6">
        <v>0</v>
      </c>
      <c r="AS21" s="6">
        <v>0</v>
      </c>
      <c r="AT21" s="6">
        <v>0</v>
      </c>
      <c r="AU21" s="6">
        <f t="shared" si="0"/>
        <v>7.8002911531387489E-4</v>
      </c>
      <c r="AV21" s="6">
        <f t="shared" si="1"/>
        <v>0</v>
      </c>
      <c r="AW21" s="10" t="e">
        <f t="shared" si="2"/>
        <v>#DIV/0!</v>
      </c>
      <c r="AX21" s="6">
        <v>15340000</v>
      </c>
      <c r="AY21" s="6">
        <v>0</v>
      </c>
      <c r="AZ21" s="6">
        <v>0</v>
      </c>
      <c r="BA21" s="6">
        <v>0</v>
      </c>
      <c r="BB21" s="6">
        <v>2</v>
      </c>
      <c r="BC21" s="6">
        <v>0</v>
      </c>
      <c r="BD21" s="6">
        <v>0</v>
      </c>
      <c r="BE21" s="6">
        <v>0</v>
      </c>
      <c r="BF21" s="6">
        <v>2</v>
      </c>
      <c r="BG21" s="6"/>
      <c r="BH21" s="6"/>
      <c r="BI21" s="6"/>
      <c r="BJ21" s="6">
        <v>362</v>
      </c>
      <c r="BK21" s="6" t="s">
        <v>2765</v>
      </c>
      <c r="BL21" s="6" t="s">
        <v>249</v>
      </c>
      <c r="BM21" s="6" t="s">
        <v>2766</v>
      </c>
      <c r="BN21" s="6" t="s">
        <v>2767</v>
      </c>
      <c r="BO21" s="6" t="s">
        <v>2768</v>
      </c>
      <c r="BP21" s="6" t="s">
        <v>2768</v>
      </c>
      <c r="BQ21" s="6"/>
      <c r="BR21" s="6"/>
    </row>
    <row r="22" spans="1:70" s="1" customFormat="1">
      <c r="A22" s="6" t="s">
        <v>3537</v>
      </c>
      <c r="B22" s="6" t="s">
        <v>3537</v>
      </c>
      <c r="C22" s="6" t="s">
        <v>3538</v>
      </c>
      <c r="D22" s="6" t="s">
        <v>3538</v>
      </c>
      <c r="E22" s="6" t="s">
        <v>3538</v>
      </c>
      <c r="F22" s="7" t="s">
        <v>3539</v>
      </c>
      <c r="G22" s="6">
        <v>11</v>
      </c>
      <c r="H22" s="6">
        <v>2</v>
      </c>
      <c r="I22" s="6">
        <v>2</v>
      </c>
      <c r="J22" s="6">
        <v>2</v>
      </c>
      <c r="K22" s="6">
        <v>1</v>
      </c>
      <c r="L22" s="6">
        <v>0</v>
      </c>
      <c r="M22" s="6">
        <v>0</v>
      </c>
      <c r="N22" s="6">
        <v>1</v>
      </c>
      <c r="O22" s="6">
        <v>1</v>
      </c>
      <c r="P22" s="6">
        <v>0</v>
      </c>
      <c r="Q22" s="6">
        <v>0</v>
      </c>
      <c r="R22" s="6">
        <v>1</v>
      </c>
      <c r="S22" s="6">
        <v>1</v>
      </c>
      <c r="T22" s="6">
        <v>0</v>
      </c>
      <c r="U22" s="6">
        <v>0</v>
      </c>
      <c r="V22" s="6">
        <v>1</v>
      </c>
      <c r="W22" s="6">
        <v>3.3</v>
      </c>
      <c r="X22" s="6">
        <v>3.3</v>
      </c>
      <c r="Y22" s="6">
        <v>3.3</v>
      </c>
      <c r="Z22" s="6">
        <v>154.94</v>
      </c>
      <c r="AA22" s="6">
        <v>1360</v>
      </c>
      <c r="AB22" s="6" t="s">
        <v>3540</v>
      </c>
      <c r="AC22" s="6">
        <v>1</v>
      </c>
      <c r="AD22" s="6">
        <v>1</v>
      </c>
      <c r="AE22" s="6"/>
      <c r="AF22" s="6">
        <v>0</v>
      </c>
      <c r="AG22" s="6">
        <v>10.568</v>
      </c>
      <c r="AH22" s="6" t="s">
        <v>74</v>
      </c>
      <c r="AI22" s="6" t="s">
        <v>75</v>
      </c>
      <c r="AJ22" s="6" t="s">
        <v>75</v>
      </c>
      <c r="AK22" s="6" t="s">
        <v>74</v>
      </c>
      <c r="AL22" s="6">
        <v>2.8</v>
      </c>
      <c r="AM22" s="6">
        <v>0</v>
      </c>
      <c r="AN22" s="6">
        <v>0</v>
      </c>
      <c r="AO22" s="6">
        <v>0.5</v>
      </c>
      <c r="AP22" s="6">
        <v>15950000</v>
      </c>
      <c r="AQ22" s="6">
        <v>14047000</v>
      </c>
      <c r="AR22" s="6">
        <v>0</v>
      </c>
      <c r="AS22" s="6">
        <v>0</v>
      </c>
      <c r="AT22" s="6">
        <v>1903200</v>
      </c>
      <c r="AU22" s="6">
        <f t="shared" si="0"/>
        <v>7.1428089848852671E-4</v>
      </c>
      <c r="AV22" s="6">
        <f t="shared" si="1"/>
        <v>0</v>
      </c>
      <c r="AW22" s="10" t="e">
        <f t="shared" si="2"/>
        <v>#DIV/0!</v>
      </c>
      <c r="AX22" s="6">
        <v>14047000</v>
      </c>
      <c r="AY22" s="6">
        <v>0</v>
      </c>
      <c r="AZ22" s="6">
        <v>0</v>
      </c>
      <c r="BA22" s="6">
        <v>0</v>
      </c>
      <c r="BB22" s="6">
        <v>1</v>
      </c>
      <c r="BC22" s="6">
        <v>0</v>
      </c>
      <c r="BD22" s="6">
        <v>0</v>
      </c>
      <c r="BE22" s="6">
        <v>1</v>
      </c>
      <c r="BF22" s="6">
        <v>2</v>
      </c>
      <c r="BG22" s="6"/>
      <c r="BH22" s="6"/>
      <c r="BI22" s="6"/>
      <c r="BJ22" s="6">
        <v>483</v>
      </c>
      <c r="BK22" s="6" t="s">
        <v>3541</v>
      </c>
      <c r="BL22" s="6" t="s">
        <v>249</v>
      </c>
      <c r="BM22" s="6" t="s">
        <v>3542</v>
      </c>
      <c r="BN22" s="6" t="s">
        <v>3543</v>
      </c>
      <c r="BO22" s="6" t="s">
        <v>3544</v>
      </c>
      <c r="BP22" s="6" t="s">
        <v>3544</v>
      </c>
      <c r="BQ22" s="6"/>
      <c r="BR22" s="6"/>
    </row>
    <row r="23" spans="1:70" s="1" customFormat="1">
      <c r="A23" s="9" t="s">
        <v>67</v>
      </c>
      <c r="B23" s="6" t="s">
        <v>68</v>
      </c>
      <c r="C23" s="6" t="s">
        <v>69</v>
      </c>
      <c r="D23" s="6" t="s">
        <v>70</v>
      </c>
      <c r="E23" s="6" t="s">
        <v>71</v>
      </c>
      <c r="F23" s="7" t="s">
        <v>3790</v>
      </c>
      <c r="G23" s="6">
        <v>17</v>
      </c>
      <c r="H23" s="6">
        <v>8</v>
      </c>
      <c r="I23" s="6">
        <v>2</v>
      </c>
      <c r="J23" s="6">
        <v>0</v>
      </c>
      <c r="K23" s="6">
        <v>5</v>
      </c>
      <c r="L23" s="6">
        <v>4</v>
      </c>
      <c r="M23" s="6">
        <v>4</v>
      </c>
      <c r="N23" s="6">
        <v>4</v>
      </c>
      <c r="O23" s="6">
        <v>2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12.3</v>
      </c>
      <c r="X23" s="6">
        <v>2.2000000000000002</v>
      </c>
      <c r="Y23" s="6">
        <v>0</v>
      </c>
      <c r="Z23" s="6">
        <v>45.26</v>
      </c>
      <c r="AA23" s="6">
        <v>415</v>
      </c>
      <c r="AB23" s="6" t="s">
        <v>72</v>
      </c>
      <c r="AC23" s="6" t="s">
        <v>73</v>
      </c>
      <c r="AD23" s="6"/>
      <c r="AE23" s="6"/>
      <c r="AF23" s="6">
        <v>0</v>
      </c>
      <c r="AG23" s="6">
        <v>10.702999999999999</v>
      </c>
      <c r="AH23" s="6" t="s">
        <v>74</v>
      </c>
      <c r="AI23" s="6" t="s">
        <v>75</v>
      </c>
      <c r="AJ23" s="6" t="s">
        <v>75</v>
      </c>
      <c r="AK23" s="6" t="s">
        <v>75</v>
      </c>
      <c r="AL23" s="6">
        <v>6.7</v>
      </c>
      <c r="AM23" s="6">
        <v>8</v>
      </c>
      <c r="AN23" s="6">
        <v>8</v>
      </c>
      <c r="AO23" s="6">
        <v>10.1</v>
      </c>
      <c r="AP23" s="6">
        <v>13645000</v>
      </c>
      <c r="AQ23" s="6">
        <v>13645000</v>
      </c>
      <c r="AR23" s="6">
        <v>0</v>
      </c>
      <c r="AS23" s="6">
        <v>0</v>
      </c>
      <c r="AT23" s="6">
        <v>0</v>
      </c>
      <c r="AU23" s="6">
        <f t="shared" si="0"/>
        <v>6.9383945752658554E-4</v>
      </c>
      <c r="AV23" s="6">
        <f t="shared" si="1"/>
        <v>0</v>
      </c>
      <c r="AW23" s="10" t="e">
        <f t="shared" si="2"/>
        <v>#DIV/0!</v>
      </c>
      <c r="AX23" s="6">
        <v>13645000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0</v>
      </c>
      <c r="BF23" s="6">
        <v>1</v>
      </c>
      <c r="BG23" s="6"/>
      <c r="BH23" s="6"/>
      <c r="BI23" s="6" t="s">
        <v>76</v>
      </c>
      <c r="BJ23" s="6">
        <v>2</v>
      </c>
      <c r="BK23" s="6" t="s">
        <v>77</v>
      </c>
      <c r="BL23" s="6" t="s">
        <v>78</v>
      </c>
      <c r="BM23" s="6" t="s">
        <v>79</v>
      </c>
      <c r="BN23" s="6" t="s">
        <v>80</v>
      </c>
      <c r="BO23" s="6" t="s">
        <v>81</v>
      </c>
      <c r="BP23" s="6" t="s">
        <v>82</v>
      </c>
      <c r="BQ23" s="6"/>
      <c r="BR23" s="6"/>
    </row>
    <row r="24" spans="1:70" s="1" customFormat="1">
      <c r="A24" s="6" t="s">
        <v>2164</v>
      </c>
      <c r="B24" s="6" t="s">
        <v>2164</v>
      </c>
      <c r="C24" s="6">
        <v>9</v>
      </c>
      <c r="D24" s="6">
        <v>9</v>
      </c>
      <c r="E24" s="6">
        <v>9</v>
      </c>
      <c r="F24" s="8" t="s">
        <v>2165</v>
      </c>
      <c r="G24" s="6">
        <v>1</v>
      </c>
      <c r="H24" s="6">
        <v>9</v>
      </c>
      <c r="I24" s="6">
        <v>9</v>
      </c>
      <c r="J24" s="6">
        <v>9</v>
      </c>
      <c r="K24" s="6">
        <v>2</v>
      </c>
      <c r="L24" s="6">
        <v>0</v>
      </c>
      <c r="M24" s="6">
        <v>0</v>
      </c>
      <c r="N24" s="6">
        <v>8</v>
      </c>
      <c r="O24" s="6">
        <v>2</v>
      </c>
      <c r="P24" s="6">
        <v>0</v>
      </c>
      <c r="Q24" s="6">
        <v>0</v>
      </c>
      <c r="R24" s="6">
        <v>8</v>
      </c>
      <c r="S24" s="6">
        <v>2</v>
      </c>
      <c r="T24" s="6">
        <v>0</v>
      </c>
      <c r="U24" s="6">
        <v>0</v>
      </c>
      <c r="V24" s="6">
        <v>8</v>
      </c>
      <c r="W24" s="6">
        <v>32.700000000000003</v>
      </c>
      <c r="X24" s="6">
        <v>32.700000000000003</v>
      </c>
      <c r="Y24" s="6">
        <v>32.700000000000003</v>
      </c>
      <c r="Z24" s="6">
        <v>24.831</v>
      </c>
      <c r="AA24" s="6">
        <v>217</v>
      </c>
      <c r="AB24" s="6">
        <v>217</v>
      </c>
      <c r="AC24" s="6">
        <v>1</v>
      </c>
      <c r="AD24" s="6">
        <v>12</v>
      </c>
      <c r="AE24" s="6"/>
      <c r="AF24" s="6">
        <v>0</v>
      </c>
      <c r="AG24" s="6">
        <v>88.700999999999993</v>
      </c>
      <c r="AH24" s="6" t="s">
        <v>74</v>
      </c>
      <c r="AI24" s="6" t="s">
        <v>75</v>
      </c>
      <c r="AJ24" s="6" t="s">
        <v>75</v>
      </c>
      <c r="AK24" s="6" t="s">
        <v>74</v>
      </c>
      <c r="AL24" s="6">
        <v>9.6999999999999993</v>
      </c>
      <c r="AM24" s="6">
        <v>0</v>
      </c>
      <c r="AN24" s="6">
        <v>0</v>
      </c>
      <c r="AO24" s="6">
        <v>29</v>
      </c>
      <c r="AP24" s="6">
        <v>724960000</v>
      </c>
      <c r="AQ24" s="6">
        <v>13276000</v>
      </c>
      <c r="AR24" s="6">
        <v>0</v>
      </c>
      <c r="AS24" s="6">
        <v>0</v>
      </c>
      <c r="AT24" s="6">
        <v>711690000</v>
      </c>
      <c r="AU24" s="6">
        <f t="shared" si="0"/>
        <v>6.7507604530032614E-4</v>
      </c>
      <c r="AV24" s="6">
        <f t="shared" si="1"/>
        <v>0</v>
      </c>
      <c r="AW24" s="10" t="e">
        <f t="shared" si="2"/>
        <v>#DIV/0!</v>
      </c>
      <c r="AX24" s="6">
        <v>0</v>
      </c>
      <c r="AY24" s="6">
        <v>0</v>
      </c>
      <c r="AZ24" s="6">
        <v>0</v>
      </c>
      <c r="BA24" s="6">
        <v>56866000</v>
      </c>
      <c r="BB24" s="6">
        <v>4</v>
      </c>
      <c r="BC24" s="6">
        <v>0</v>
      </c>
      <c r="BD24" s="6">
        <v>0</v>
      </c>
      <c r="BE24" s="6">
        <v>26</v>
      </c>
      <c r="BF24" s="6">
        <v>30</v>
      </c>
      <c r="BG24" s="6"/>
      <c r="BH24" s="6"/>
      <c r="BI24" s="6"/>
      <c r="BJ24" s="6">
        <v>283</v>
      </c>
      <c r="BK24" s="6" t="s">
        <v>2166</v>
      </c>
      <c r="BL24" s="6" t="s">
        <v>362</v>
      </c>
      <c r="BM24" s="6" t="s">
        <v>2167</v>
      </c>
      <c r="BN24" s="6" t="s">
        <v>2168</v>
      </c>
      <c r="BO24" s="6" t="s">
        <v>2169</v>
      </c>
      <c r="BP24" s="6" t="s">
        <v>2170</v>
      </c>
      <c r="BQ24" s="6"/>
      <c r="BR24" s="6"/>
    </row>
    <row r="25" spans="1:70" s="1" customFormat="1">
      <c r="A25" s="9" t="s">
        <v>632</v>
      </c>
      <c r="B25" s="6" t="s">
        <v>633</v>
      </c>
      <c r="C25" s="6" t="s">
        <v>634</v>
      </c>
      <c r="D25" s="6" t="s">
        <v>634</v>
      </c>
      <c r="E25" s="6" t="s">
        <v>634</v>
      </c>
      <c r="F25" s="8" t="s">
        <v>635</v>
      </c>
      <c r="G25" s="6">
        <v>13</v>
      </c>
      <c r="H25" s="6">
        <v>7</v>
      </c>
      <c r="I25" s="6">
        <v>7</v>
      </c>
      <c r="J25" s="6">
        <v>7</v>
      </c>
      <c r="K25" s="6">
        <v>3</v>
      </c>
      <c r="L25" s="6">
        <v>0</v>
      </c>
      <c r="M25" s="6">
        <v>0</v>
      </c>
      <c r="N25" s="6">
        <v>6</v>
      </c>
      <c r="O25" s="6">
        <v>3</v>
      </c>
      <c r="P25" s="6">
        <v>0</v>
      </c>
      <c r="Q25" s="6">
        <v>0</v>
      </c>
      <c r="R25" s="6">
        <v>6</v>
      </c>
      <c r="S25" s="6">
        <v>3</v>
      </c>
      <c r="T25" s="6">
        <v>0</v>
      </c>
      <c r="U25" s="6">
        <v>0</v>
      </c>
      <c r="V25" s="6">
        <v>6</v>
      </c>
      <c r="W25" s="6">
        <v>9.1</v>
      </c>
      <c r="X25" s="6">
        <v>9.1</v>
      </c>
      <c r="Y25" s="6">
        <v>9.1</v>
      </c>
      <c r="Z25" s="6">
        <v>107.54</v>
      </c>
      <c r="AA25" s="6">
        <v>977</v>
      </c>
      <c r="AB25" s="6" t="s">
        <v>636</v>
      </c>
      <c r="AC25" s="6">
        <v>1</v>
      </c>
      <c r="AD25" s="6">
        <v>6</v>
      </c>
      <c r="AE25" s="6"/>
      <c r="AF25" s="6">
        <v>0</v>
      </c>
      <c r="AG25" s="6">
        <v>42.872999999999998</v>
      </c>
      <c r="AH25" s="6" t="s">
        <v>74</v>
      </c>
      <c r="AI25" s="6" t="s">
        <v>75</v>
      </c>
      <c r="AJ25" s="6" t="s">
        <v>75</v>
      </c>
      <c r="AK25" s="6" t="s">
        <v>74</v>
      </c>
      <c r="AL25" s="6">
        <v>3.6</v>
      </c>
      <c r="AM25" s="6">
        <v>0</v>
      </c>
      <c r="AN25" s="6">
        <v>0</v>
      </c>
      <c r="AO25" s="6">
        <v>8.1999999999999993</v>
      </c>
      <c r="AP25" s="6">
        <v>49826000</v>
      </c>
      <c r="AQ25" s="6">
        <v>12647000</v>
      </c>
      <c r="AR25" s="6">
        <v>0</v>
      </c>
      <c r="AS25" s="6">
        <v>0</v>
      </c>
      <c r="AT25" s="6">
        <v>37179000</v>
      </c>
      <c r="AU25" s="6">
        <f t="shared" si="0"/>
        <v>6.4309180061111965E-4</v>
      </c>
      <c r="AV25" s="6">
        <f t="shared" si="1"/>
        <v>0</v>
      </c>
      <c r="AW25" s="10" t="e">
        <f t="shared" si="2"/>
        <v>#DIV/0!</v>
      </c>
      <c r="AX25" s="6">
        <v>13208000</v>
      </c>
      <c r="AY25" s="6">
        <v>0</v>
      </c>
      <c r="AZ25" s="6">
        <v>0</v>
      </c>
      <c r="BA25" s="6">
        <v>2409600</v>
      </c>
      <c r="BB25" s="6">
        <v>3</v>
      </c>
      <c r="BC25" s="6">
        <v>0</v>
      </c>
      <c r="BD25" s="6">
        <v>0</v>
      </c>
      <c r="BE25" s="6">
        <v>7</v>
      </c>
      <c r="BF25" s="6">
        <v>10</v>
      </c>
      <c r="BG25" s="6"/>
      <c r="BH25" s="6"/>
      <c r="BI25" s="6"/>
      <c r="BJ25" s="6">
        <v>93</v>
      </c>
      <c r="BK25" s="6" t="s">
        <v>637</v>
      </c>
      <c r="BL25" s="6" t="s">
        <v>448</v>
      </c>
      <c r="BM25" s="6" t="s">
        <v>638</v>
      </c>
      <c r="BN25" s="6" t="s">
        <v>639</v>
      </c>
      <c r="BO25" s="6" t="s">
        <v>640</v>
      </c>
      <c r="BP25" s="6" t="s">
        <v>641</v>
      </c>
      <c r="BQ25" s="6"/>
      <c r="BR25" s="6"/>
    </row>
    <row r="26" spans="1:70" s="1" customFormat="1">
      <c r="A26" s="9" t="s">
        <v>411</v>
      </c>
      <c r="B26" s="9" t="s">
        <v>412</v>
      </c>
      <c r="C26" s="6" t="s">
        <v>413</v>
      </c>
      <c r="D26" s="6" t="s">
        <v>413</v>
      </c>
      <c r="E26" s="6" t="s">
        <v>413</v>
      </c>
      <c r="F26" s="7" t="s">
        <v>414</v>
      </c>
      <c r="G26" s="6">
        <v>14</v>
      </c>
      <c r="H26" s="6">
        <v>4</v>
      </c>
      <c r="I26" s="6">
        <v>4</v>
      </c>
      <c r="J26" s="6">
        <v>4</v>
      </c>
      <c r="K26" s="6">
        <v>3</v>
      </c>
      <c r="L26" s="6">
        <v>0</v>
      </c>
      <c r="M26" s="6">
        <v>0</v>
      </c>
      <c r="N26" s="6">
        <v>1</v>
      </c>
      <c r="O26" s="6">
        <v>3</v>
      </c>
      <c r="P26" s="6">
        <v>0</v>
      </c>
      <c r="Q26" s="6">
        <v>0</v>
      </c>
      <c r="R26" s="6">
        <v>1</v>
      </c>
      <c r="S26" s="6">
        <v>3</v>
      </c>
      <c r="T26" s="6">
        <v>0</v>
      </c>
      <c r="U26" s="6">
        <v>0</v>
      </c>
      <c r="V26" s="6">
        <v>1</v>
      </c>
      <c r="W26" s="6">
        <v>8.1</v>
      </c>
      <c r="X26" s="6">
        <v>8.1</v>
      </c>
      <c r="Y26" s="6">
        <v>8.1</v>
      </c>
      <c r="Z26" s="6">
        <v>47.603000000000002</v>
      </c>
      <c r="AA26" s="6">
        <v>445</v>
      </c>
      <c r="AB26" s="6" t="s">
        <v>415</v>
      </c>
      <c r="AC26" s="6">
        <v>1</v>
      </c>
      <c r="AD26" s="6">
        <v>1</v>
      </c>
      <c r="AE26" s="6"/>
      <c r="AF26" s="6">
        <v>0</v>
      </c>
      <c r="AG26" s="6">
        <v>23.07</v>
      </c>
      <c r="AH26" s="6" t="s">
        <v>74</v>
      </c>
      <c r="AI26" s="6" t="s">
        <v>75</v>
      </c>
      <c r="AJ26" s="6" t="s">
        <v>75</v>
      </c>
      <c r="AK26" s="6" t="s">
        <v>74</v>
      </c>
      <c r="AL26" s="6">
        <v>6.3</v>
      </c>
      <c r="AM26" s="6">
        <v>0</v>
      </c>
      <c r="AN26" s="6">
        <v>0</v>
      </c>
      <c r="AO26" s="6">
        <v>1.8</v>
      </c>
      <c r="AP26" s="6">
        <v>13621000</v>
      </c>
      <c r="AQ26" s="6">
        <v>10808000</v>
      </c>
      <c r="AR26" s="6">
        <v>0</v>
      </c>
      <c r="AS26" s="6">
        <v>0</v>
      </c>
      <c r="AT26" s="6">
        <v>2812100</v>
      </c>
      <c r="AU26" s="6">
        <f t="shared" si="0"/>
        <v>5.4957983561358279E-4</v>
      </c>
      <c r="AV26" s="6">
        <f t="shared" si="1"/>
        <v>0</v>
      </c>
      <c r="AW26" s="10" t="e">
        <f t="shared" si="2"/>
        <v>#DIV/0!</v>
      </c>
      <c r="AX26" s="6">
        <v>10808000</v>
      </c>
      <c r="AY26" s="6">
        <v>0</v>
      </c>
      <c r="AZ26" s="6">
        <v>0</v>
      </c>
      <c r="BA26" s="6">
        <v>0</v>
      </c>
      <c r="BB26" s="6">
        <v>3</v>
      </c>
      <c r="BC26" s="6">
        <v>0</v>
      </c>
      <c r="BD26" s="6">
        <v>0</v>
      </c>
      <c r="BE26" s="6">
        <v>1</v>
      </c>
      <c r="BF26" s="6">
        <v>4</v>
      </c>
      <c r="BG26" s="6"/>
      <c r="BH26" s="6"/>
      <c r="BI26" s="6"/>
      <c r="BJ26" s="6">
        <v>63</v>
      </c>
      <c r="BK26" s="6" t="s">
        <v>416</v>
      </c>
      <c r="BL26" s="6" t="s">
        <v>272</v>
      </c>
      <c r="BM26" s="6" t="s">
        <v>417</v>
      </c>
      <c r="BN26" s="6" t="s">
        <v>418</v>
      </c>
      <c r="BO26" s="6" t="s">
        <v>419</v>
      </c>
      <c r="BP26" s="6" t="s">
        <v>419</v>
      </c>
      <c r="BQ26" s="6"/>
      <c r="BR26" s="6"/>
    </row>
    <row r="27" spans="1:70" s="1" customFormat="1">
      <c r="A27" s="6" t="s">
        <v>2861</v>
      </c>
      <c r="B27" s="6" t="s">
        <v>2861</v>
      </c>
      <c r="C27" s="6">
        <v>1</v>
      </c>
      <c r="D27" s="6">
        <v>1</v>
      </c>
      <c r="E27" s="6">
        <v>1</v>
      </c>
      <c r="F27" s="8" t="s">
        <v>2862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0</v>
      </c>
      <c r="M27" s="6">
        <v>0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6">
        <v>1</v>
      </c>
      <c r="T27" s="6">
        <v>0</v>
      </c>
      <c r="U27" s="6">
        <v>0</v>
      </c>
      <c r="V27" s="6">
        <v>0</v>
      </c>
      <c r="W27" s="6">
        <v>1.9</v>
      </c>
      <c r="X27" s="6">
        <v>1.9</v>
      </c>
      <c r="Y27" s="6">
        <v>1.9</v>
      </c>
      <c r="Z27" s="6">
        <v>44.384999999999998</v>
      </c>
      <c r="AA27" s="6">
        <v>424</v>
      </c>
      <c r="AB27" s="6">
        <v>424</v>
      </c>
      <c r="AC27" s="6" t="s">
        <v>73</v>
      </c>
      <c r="AD27" s="6"/>
      <c r="AE27" s="6"/>
      <c r="AF27" s="6">
        <v>8.0645000000000005E-3</v>
      </c>
      <c r="AG27" s="6">
        <v>5.9992000000000001</v>
      </c>
      <c r="AH27" s="6" t="s">
        <v>74</v>
      </c>
      <c r="AI27" s="6" t="s">
        <v>75</v>
      </c>
      <c r="AJ27" s="6" t="s">
        <v>75</v>
      </c>
      <c r="AK27" s="6" t="s">
        <v>75</v>
      </c>
      <c r="AL27" s="6">
        <v>1.9</v>
      </c>
      <c r="AM27" s="6">
        <v>0</v>
      </c>
      <c r="AN27" s="6">
        <v>0</v>
      </c>
      <c r="AO27" s="6">
        <v>0</v>
      </c>
      <c r="AP27" s="6">
        <v>7778400</v>
      </c>
      <c r="AQ27" s="6">
        <v>7778400</v>
      </c>
      <c r="AR27" s="6">
        <v>0</v>
      </c>
      <c r="AS27" s="6">
        <v>0</v>
      </c>
      <c r="AT27" s="6">
        <v>0</v>
      </c>
      <c r="AU27" s="6">
        <f t="shared" si="0"/>
        <v>3.9552662780687381E-4</v>
      </c>
      <c r="AV27" s="6">
        <f t="shared" si="1"/>
        <v>0</v>
      </c>
      <c r="AW27" s="10" t="e">
        <f t="shared" si="2"/>
        <v>#DIV/0!</v>
      </c>
      <c r="AX27" s="6">
        <v>7778400</v>
      </c>
      <c r="AY27" s="6">
        <v>0</v>
      </c>
      <c r="AZ27" s="6">
        <v>0</v>
      </c>
      <c r="BA27" s="6">
        <v>0</v>
      </c>
      <c r="BB27" s="6">
        <v>2</v>
      </c>
      <c r="BC27" s="6">
        <v>0</v>
      </c>
      <c r="BD27" s="6">
        <v>0</v>
      </c>
      <c r="BE27" s="6">
        <v>0</v>
      </c>
      <c r="BF27" s="6">
        <v>2</v>
      </c>
      <c r="BG27" s="6"/>
      <c r="BH27" s="6"/>
      <c r="BI27" s="6"/>
      <c r="BJ27" s="6">
        <v>375</v>
      </c>
      <c r="BK27" s="6">
        <v>14</v>
      </c>
      <c r="BL27" s="6" t="b">
        <v>1</v>
      </c>
      <c r="BM27" s="6">
        <v>14</v>
      </c>
      <c r="BN27" s="6">
        <v>18</v>
      </c>
      <c r="BO27" s="6" t="s">
        <v>2863</v>
      </c>
      <c r="BP27" s="6">
        <v>25</v>
      </c>
      <c r="BQ27" s="6"/>
      <c r="BR27" s="6"/>
    </row>
    <row r="28" spans="1:70" s="1" customFormat="1">
      <c r="A28" s="6" t="s">
        <v>377</v>
      </c>
      <c r="B28" s="6" t="s">
        <v>377</v>
      </c>
      <c r="C28" s="6">
        <v>1</v>
      </c>
      <c r="D28" s="6">
        <v>1</v>
      </c>
      <c r="E28" s="6">
        <v>1</v>
      </c>
      <c r="F28" s="8" t="s">
        <v>378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1</v>
      </c>
      <c r="T28" s="6">
        <v>0</v>
      </c>
      <c r="U28" s="6">
        <v>0</v>
      </c>
      <c r="V28" s="6">
        <v>0</v>
      </c>
      <c r="W28" s="6">
        <v>0.9</v>
      </c>
      <c r="X28" s="6">
        <v>0.9</v>
      </c>
      <c r="Y28" s="6">
        <v>0.9</v>
      </c>
      <c r="Z28" s="6">
        <v>143.19</v>
      </c>
      <c r="AA28" s="6">
        <v>1311</v>
      </c>
      <c r="AB28" s="6">
        <v>1311</v>
      </c>
      <c r="AC28" s="6" t="s">
        <v>73</v>
      </c>
      <c r="AD28" s="6"/>
      <c r="AE28" s="6"/>
      <c r="AF28" s="6">
        <v>0</v>
      </c>
      <c r="AG28" s="6">
        <v>7.0339</v>
      </c>
      <c r="AH28" s="6" t="s">
        <v>74</v>
      </c>
      <c r="AI28" s="6" t="s">
        <v>75</v>
      </c>
      <c r="AJ28" s="6" t="s">
        <v>75</v>
      </c>
      <c r="AK28" s="6" t="s">
        <v>75</v>
      </c>
      <c r="AL28" s="6">
        <v>0.9</v>
      </c>
      <c r="AM28" s="6">
        <v>0</v>
      </c>
      <c r="AN28" s="6">
        <v>0</v>
      </c>
      <c r="AO28" s="6">
        <v>0</v>
      </c>
      <c r="AP28" s="6">
        <v>6153600</v>
      </c>
      <c r="AQ28" s="6">
        <v>6153600</v>
      </c>
      <c r="AR28" s="6">
        <v>0</v>
      </c>
      <c r="AS28" s="6">
        <v>0</v>
      </c>
      <c r="AT28" s="6">
        <v>0</v>
      </c>
      <c r="AU28" s="6">
        <f t="shared" si="0"/>
        <v>3.1290659478458021E-4</v>
      </c>
      <c r="AV28" s="6">
        <f t="shared" si="1"/>
        <v>0</v>
      </c>
      <c r="AW28" s="10" t="e">
        <f t="shared" si="2"/>
        <v>#DIV/0!</v>
      </c>
      <c r="AX28" s="6">
        <v>6153600</v>
      </c>
      <c r="AY28" s="6">
        <v>0</v>
      </c>
      <c r="AZ28" s="6">
        <v>0</v>
      </c>
      <c r="BA28" s="6">
        <v>0</v>
      </c>
      <c r="BB28" s="6">
        <v>1</v>
      </c>
      <c r="BC28" s="6">
        <v>0</v>
      </c>
      <c r="BD28" s="6">
        <v>0</v>
      </c>
      <c r="BE28" s="6">
        <v>0</v>
      </c>
      <c r="BF28" s="6">
        <v>1</v>
      </c>
      <c r="BG28" s="6"/>
      <c r="BH28" s="6"/>
      <c r="BI28" s="6"/>
      <c r="BJ28" s="6">
        <v>55</v>
      </c>
      <c r="BK28" s="6">
        <v>287</v>
      </c>
      <c r="BL28" s="6" t="b">
        <v>1</v>
      </c>
      <c r="BM28" s="6">
        <v>289</v>
      </c>
      <c r="BN28" s="6">
        <v>608</v>
      </c>
      <c r="BO28" s="6">
        <v>1134</v>
      </c>
      <c r="BP28" s="6">
        <v>1134</v>
      </c>
      <c r="BQ28" s="6"/>
      <c r="BR28" s="6"/>
    </row>
    <row r="29" spans="1:70" s="1" customFormat="1">
      <c r="A29" s="6" t="s">
        <v>189</v>
      </c>
      <c r="B29" s="6" t="s">
        <v>190</v>
      </c>
      <c r="C29" s="6" t="s">
        <v>191</v>
      </c>
      <c r="D29" s="6" t="s">
        <v>192</v>
      </c>
      <c r="E29" s="6" t="s">
        <v>193</v>
      </c>
      <c r="F29" s="7" t="s">
        <v>194</v>
      </c>
      <c r="G29" s="6">
        <v>5</v>
      </c>
      <c r="H29" s="6">
        <v>6</v>
      </c>
      <c r="I29" s="6">
        <v>1</v>
      </c>
      <c r="J29" s="6">
        <v>0</v>
      </c>
      <c r="K29" s="6">
        <v>6</v>
      </c>
      <c r="L29" s="6">
        <v>0</v>
      </c>
      <c r="M29" s="6">
        <v>0</v>
      </c>
      <c r="N29" s="6">
        <v>1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8.9</v>
      </c>
      <c r="X29" s="6">
        <v>1.8</v>
      </c>
      <c r="Y29" s="6">
        <v>0</v>
      </c>
      <c r="Z29" s="6">
        <v>55.802</v>
      </c>
      <c r="AA29" s="6">
        <v>507</v>
      </c>
      <c r="AB29" s="6" t="s">
        <v>195</v>
      </c>
      <c r="AC29" s="6" t="s">
        <v>73</v>
      </c>
      <c r="AD29" s="6"/>
      <c r="AE29" s="6"/>
      <c r="AF29" s="6">
        <v>0</v>
      </c>
      <c r="AG29" s="6">
        <v>6.7762000000000002</v>
      </c>
      <c r="AH29" s="6" t="s">
        <v>74</v>
      </c>
      <c r="AI29" s="6" t="s">
        <v>75</v>
      </c>
      <c r="AJ29" s="6" t="s">
        <v>75</v>
      </c>
      <c r="AK29" s="6" t="s">
        <v>75</v>
      </c>
      <c r="AL29" s="6">
        <v>8.9</v>
      </c>
      <c r="AM29" s="6">
        <v>0</v>
      </c>
      <c r="AN29" s="6">
        <v>0</v>
      </c>
      <c r="AO29" s="6">
        <v>1.8</v>
      </c>
      <c r="AP29" s="6">
        <v>4709700</v>
      </c>
      <c r="AQ29" s="6">
        <v>4709700</v>
      </c>
      <c r="AR29" s="6">
        <v>0</v>
      </c>
      <c r="AS29" s="6">
        <v>0</v>
      </c>
      <c r="AT29" s="6">
        <v>0</v>
      </c>
      <c r="AU29" s="6">
        <f t="shared" si="0"/>
        <v>2.3948521019516013E-4</v>
      </c>
      <c r="AV29" s="6">
        <f t="shared" si="1"/>
        <v>0</v>
      </c>
      <c r="AW29" s="10" t="e">
        <f t="shared" si="2"/>
        <v>#DIV/0!</v>
      </c>
      <c r="AX29" s="6">
        <v>4709700</v>
      </c>
      <c r="AY29" s="6">
        <v>0</v>
      </c>
      <c r="AZ29" s="6">
        <v>0</v>
      </c>
      <c r="BA29" s="6">
        <v>0</v>
      </c>
      <c r="BB29" s="6">
        <v>1</v>
      </c>
      <c r="BC29" s="6">
        <v>0</v>
      </c>
      <c r="BD29" s="6">
        <v>0</v>
      </c>
      <c r="BE29" s="6">
        <v>0</v>
      </c>
      <c r="BF29" s="6">
        <v>1</v>
      </c>
      <c r="BG29" s="6"/>
      <c r="BH29" s="6"/>
      <c r="BI29" s="6" t="s">
        <v>76</v>
      </c>
      <c r="BJ29" s="6">
        <v>24</v>
      </c>
      <c r="BK29" s="6" t="s">
        <v>196</v>
      </c>
      <c r="BL29" s="6" t="s">
        <v>197</v>
      </c>
      <c r="BM29" s="6" t="s">
        <v>198</v>
      </c>
      <c r="BN29" s="6" t="s">
        <v>199</v>
      </c>
      <c r="BO29" s="6" t="s">
        <v>200</v>
      </c>
      <c r="BP29" s="6" t="s">
        <v>201</v>
      </c>
      <c r="BQ29" s="6"/>
      <c r="BR29" s="6"/>
    </row>
    <row r="30" spans="1:70" s="1" customFormat="1">
      <c r="A30" s="6" t="s">
        <v>1277</v>
      </c>
      <c r="B30" s="6" t="s">
        <v>1277</v>
      </c>
      <c r="C30" s="6">
        <v>3</v>
      </c>
      <c r="D30" s="6">
        <v>3</v>
      </c>
      <c r="E30" s="6">
        <v>3</v>
      </c>
      <c r="F30" s="8" t="s">
        <v>1278</v>
      </c>
      <c r="G30" s="6">
        <v>1</v>
      </c>
      <c r="H30" s="6">
        <v>3</v>
      </c>
      <c r="I30" s="6">
        <v>3</v>
      </c>
      <c r="J30" s="6">
        <v>3</v>
      </c>
      <c r="K30" s="6">
        <v>1</v>
      </c>
      <c r="L30" s="6">
        <v>0</v>
      </c>
      <c r="M30" s="6">
        <v>0</v>
      </c>
      <c r="N30" s="6">
        <v>3</v>
      </c>
      <c r="O30" s="6">
        <v>1</v>
      </c>
      <c r="P30" s="6">
        <v>0</v>
      </c>
      <c r="Q30" s="6">
        <v>0</v>
      </c>
      <c r="R30" s="6">
        <v>3</v>
      </c>
      <c r="S30" s="6">
        <v>1</v>
      </c>
      <c r="T30" s="6">
        <v>0</v>
      </c>
      <c r="U30" s="6">
        <v>0</v>
      </c>
      <c r="V30" s="6">
        <v>3</v>
      </c>
      <c r="W30" s="6">
        <v>20.5</v>
      </c>
      <c r="X30" s="6">
        <v>20.5</v>
      </c>
      <c r="Y30" s="6">
        <v>20.5</v>
      </c>
      <c r="Z30" s="6">
        <v>14.515000000000001</v>
      </c>
      <c r="AA30" s="6">
        <v>132</v>
      </c>
      <c r="AB30" s="6">
        <v>132</v>
      </c>
      <c r="AC30" s="6">
        <v>1</v>
      </c>
      <c r="AD30" s="6">
        <v>5</v>
      </c>
      <c r="AE30" s="6"/>
      <c r="AF30" s="6">
        <v>0</v>
      </c>
      <c r="AG30" s="6">
        <v>20.027000000000001</v>
      </c>
      <c r="AH30" s="6" t="s">
        <v>74</v>
      </c>
      <c r="AI30" s="6" t="s">
        <v>75</v>
      </c>
      <c r="AJ30" s="6" t="s">
        <v>75</v>
      </c>
      <c r="AK30" s="6" t="s">
        <v>74</v>
      </c>
      <c r="AL30" s="6">
        <v>7.6</v>
      </c>
      <c r="AM30" s="6">
        <v>0</v>
      </c>
      <c r="AN30" s="6">
        <v>0</v>
      </c>
      <c r="AO30" s="6">
        <v>20.5</v>
      </c>
      <c r="AP30" s="6">
        <v>149190000</v>
      </c>
      <c r="AQ30" s="6">
        <v>4241000</v>
      </c>
      <c r="AR30" s="6">
        <v>0</v>
      </c>
      <c r="AS30" s="6">
        <v>0</v>
      </c>
      <c r="AT30" s="6">
        <v>144950000</v>
      </c>
      <c r="AU30" s="6">
        <f t="shared" si="0"/>
        <v>2.1565211721291677E-4</v>
      </c>
      <c r="AV30" s="6">
        <f t="shared" si="1"/>
        <v>0</v>
      </c>
      <c r="AW30" s="10" t="e">
        <f t="shared" si="2"/>
        <v>#DIV/0!</v>
      </c>
      <c r="AX30" s="6">
        <v>0</v>
      </c>
      <c r="AY30" s="6">
        <v>0</v>
      </c>
      <c r="AZ30" s="6">
        <v>0</v>
      </c>
      <c r="BA30" s="6">
        <v>10826000</v>
      </c>
      <c r="BB30" s="6">
        <v>1</v>
      </c>
      <c r="BC30" s="6">
        <v>0</v>
      </c>
      <c r="BD30" s="6">
        <v>0</v>
      </c>
      <c r="BE30" s="6">
        <v>8</v>
      </c>
      <c r="BF30" s="6">
        <v>9</v>
      </c>
      <c r="BG30" s="6"/>
      <c r="BH30" s="6"/>
      <c r="BI30" s="6"/>
      <c r="BJ30" s="6">
        <v>169</v>
      </c>
      <c r="BK30" s="6" t="s">
        <v>1279</v>
      </c>
      <c r="BL30" s="6" t="s">
        <v>282</v>
      </c>
      <c r="BM30" s="6" t="s">
        <v>1280</v>
      </c>
      <c r="BN30" s="6" t="s">
        <v>1281</v>
      </c>
      <c r="BO30" s="6" t="s">
        <v>1282</v>
      </c>
      <c r="BP30" s="6" t="s">
        <v>1283</v>
      </c>
      <c r="BQ30" s="6"/>
      <c r="BR30" s="6"/>
    </row>
    <row r="31" spans="1:70" s="1" customFormat="1">
      <c r="A31" s="6" t="s">
        <v>2005</v>
      </c>
      <c r="B31" s="6" t="s">
        <v>2006</v>
      </c>
      <c r="C31" s="6" t="s">
        <v>2007</v>
      </c>
      <c r="D31" s="6" t="s">
        <v>2007</v>
      </c>
      <c r="E31" s="6" t="s">
        <v>2007</v>
      </c>
      <c r="F31" s="8" t="s">
        <v>2008</v>
      </c>
      <c r="G31" s="6">
        <v>4</v>
      </c>
      <c r="H31" s="6">
        <v>11</v>
      </c>
      <c r="I31" s="6">
        <v>11</v>
      </c>
      <c r="J31" s="6">
        <v>11</v>
      </c>
      <c r="K31" s="6">
        <v>1</v>
      </c>
      <c r="L31" s="6">
        <v>0</v>
      </c>
      <c r="M31" s="6">
        <v>1</v>
      </c>
      <c r="N31" s="6">
        <v>10</v>
      </c>
      <c r="O31" s="6">
        <v>1</v>
      </c>
      <c r="P31" s="6">
        <v>0</v>
      </c>
      <c r="Q31" s="6">
        <v>1</v>
      </c>
      <c r="R31" s="6">
        <v>10</v>
      </c>
      <c r="S31" s="6">
        <v>1</v>
      </c>
      <c r="T31" s="6">
        <v>0</v>
      </c>
      <c r="U31" s="6">
        <v>1</v>
      </c>
      <c r="V31" s="6">
        <v>10</v>
      </c>
      <c r="W31" s="6">
        <v>51.3</v>
      </c>
      <c r="X31" s="6">
        <v>51.3</v>
      </c>
      <c r="Y31" s="6">
        <v>51.3</v>
      </c>
      <c r="Z31" s="6">
        <v>17.718</v>
      </c>
      <c r="AA31" s="6">
        <v>152</v>
      </c>
      <c r="AB31" s="6" t="s">
        <v>2009</v>
      </c>
      <c r="AC31" s="6">
        <v>1</v>
      </c>
      <c r="AD31" s="6">
        <v>12</v>
      </c>
      <c r="AE31" s="6"/>
      <c r="AF31" s="6">
        <v>0</v>
      </c>
      <c r="AG31" s="6">
        <v>136.65</v>
      </c>
      <c r="AH31" s="6" t="s">
        <v>74</v>
      </c>
      <c r="AI31" s="6" t="s">
        <v>75</v>
      </c>
      <c r="AJ31" s="6" t="s">
        <v>75</v>
      </c>
      <c r="AK31" s="6" t="s">
        <v>74</v>
      </c>
      <c r="AL31" s="6">
        <v>5.9</v>
      </c>
      <c r="AM31" s="6">
        <v>0</v>
      </c>
      <c r="AN31" s="6">
        <v>5.9</v>
      </c>
      <c r="AO31" s="6">
        <v>45.4</v>
      </c>
      <c r="AP31" s="6">
        <v>443030000</v>
      </c>
      <c r="AQ31" s="6">
        <v>3041800</v>
      </c>
      <c r="AR31" s="6">
        <v>0</v>
      </c>
      <c r="AS31" s="6">
        <v>442510</v>
      </c>
      <c r="AT31" s="6">
        <v>439550000</v>
      </c>
      <c r="AU31" s="6">
        <f t="shared" si="0"/>
        <v>1.5467356994535494E-4</v>
      </c>
      <c r="AV31" s="6">
        <f t="shared" si="1"/>
        <v>0</v>
      </c>
      <c r="AW31" s="10" t="e">
        <f t="shared" si="2"/>
        <v>#DIV/0!</v>
      </c>
      <c r="AX31" s="6">
        <v>0</v>
      </c>
      <c r="AY31" s="6">
        <v>0</v>
      </c>
      <c r="AZ31" s="6">
        <v>0</v>
      </c>
      <c r="BA31" s="6">
        <v>35121000</v>
      </c>
      <c r="BB31" s="6">
        <v>3</v>
      </c>
      <c r="BC31" s="6">
        <v>0</v>
      </c>
      <c r="BD31" s="6">
        <v>0</v>
      </c>
      <c r="BE31" s="6">
        <v>31</v>
      </c>
      <c r="BF31" s="6">
        <v>34</v>
      </c>
      <c r="BG31" s="6"/>
      <c r="BH31" s="6"/>
      <c r="BI31" s="6"/>
      <c r="BJ31" s="6">
        <v>263</v>
      </c>
      <c r="BK31" s="6" t="s">
        <v>2010</v>
      </c>
      <c r="BL31" s="6" t="s">
        <v>707</v>
      </c>
      <c r="BM31" s="6" t="s">
        <v>2011</v>
      </c>
      <c r="BN31" s="6" t="s">
        <v>2012</v>
      </c>
      <c r="BO31" s="6" t="s">
        <v>2013</v>
      </c>
      <c r="BP31" s="6" t="s">
        <v>2014</v>
      </c>
      <c r="BQ31" s="6">
        <v>12</v>
      </c>
      <c r="BR31" s="6">
        <v>8</v>
      </c>
    </row>
    <row r="32" spans="1:70" s="1" customFormat="1">
      <c r="A32" s="6" t="s">
        <v>2409</v>
      </c>
      <c r="B32" s="6" t="s">
        <v>2409</v>
      </c>
      <c r="C32" s="6" t="s">
        <v>392</v>
      </c>
      <c r="D32" s="6" t="s">
        <v>392</v>
      </c>
      <c r="E32" s="6" t="s">
        <v>392</v>
      </c>
      <c r="F32" s="7" t="s">
        <v>2410</v>
      </c>
      <c r="G32" s="6">
        <v>4</v>
      </c>
      <c r="H32" s="6">
        <v>1</v>
      </c>
      <c r="I32" s="6">
        <v>1</v>
      </c>
      <c r="J32" s="6">
        <v>1</v>
      </c>
      <c r="K32" s="6">
        <v>1</v>
      </c>
      <c r="L32" s="6">
        <v>0</v>
      </c>
      <c r="M32" s="6">
        <v>1</v>
      </c>
      <c r="N32" s="6">
        <v>1</v>
      </c>
      <c r="O32" s="6">
        <v>1</v>
      </c>
      <c r="P32" s="6">
        <v>0</v>
      </c>
      <c r="Q32" s="6">
        <v>1</v>
      </c>
      <c r="R32" s="6">
        <v>1</v>
      </c>
      <c r="S32" s="6">
        <v>1</v>
      </c>
      <c r="T32" s="6">
        <v>0</v>
      </c>
      <c r="U32" s="6">
        <v>1</v>
      </c>
      <c r="V32" s="6">
        <v>1</v>
      </c>
      <c r="W32" s="6">
        <v>6.2</v>
      </c>
      <c r="X32" s="6">
        <v>6.2</v>
      </c>
      <c r="Y32" s="6">
        <v>6.2</v>
      </c>
      <c r="Z32" s="6">
        <v>15.156000000000001</v>
      </c>
      <c r="AA32" s="6">
        <v>130</v>
      </c>
      <c r="AB32" s="6" t="s">
        <v>2411</v>
      </c>
      <c r="AC32" s="6">
        <v>1</v>
      </c>
      <c r="AD32" s="6">
        <v>2</v>
      </c>
      <c r="AE32" s="6"/>
      <c r="AF32" s="6">
        <v>0</v>
      </c>
      <c r="AG32" s="6">
        <v>6.4020000000000001</v>
      </c>
      <c r="AH32" s="6" t="s">
        <v>74</v>
      </c>
      <c r="AI32" s="6" t="s">
        <v>75</v>
      </c>
      <c r="AJ32" s="6" t="s">
        <v>75</v>
      </c>
      <c r="AK32" s="6" t="s">
        <v>74</v>
      </c>
      <c r="AL32" s="6">
        <v>6.2</v>
      </c>
      <c r="AM32" s="6">
        <v>0</v>
      </c>
      <c r="AN32" s="6">
        <v>6.2</v>
      </c>
      <c r="AO32" s="6">
        <v>6.2</v>
      </c>
      <c r="AP32" s="6">
        <v>46986000</v>
      </c>
      <c r="AQ32" s="6">
        <v>2836600</v>
      </c>
      <c r="AR32" s="6">
        <v>0</v>
      </c>
      <c r="AS32" s="6">
        <v>422770</v>
      </c>
      <c r="AT32" s="6">
        <v>43726000</v>
      </c>
      <c r="AU32" s="6">
        <f t="shared" si="0"/>
        <v>1.4423928217075212E-4</v>
      </c>
      <c r="AV32" s="6">
        <f t="shared" si="1"/>
        <v>0</v>
      </c>
      <c r="AW32" s="10" t="e">
        <f t="shared" si="2"/>
        <v>#DIV/0!</v>
      </c>
      <c r="AX32" s="6">
        <v>0</v>
      </c>
      <c r="AY32" s="6">
        <v>0</v>
      </c>
      <c r="AZ32" s="6">
        <v>0</v>
      </c>
      <c r="BA32" s="6">
        <v>3493900</v>
      </c>
      <c r="BB32" s="6">
        <v>1</v>
      </c>
      <c r="BC32" s="6">
        <v>0</v>
      </c>
      <c r="BD32" s="6">
        <v>0</v>
      </c>
      <c r="BE32" s="6">
        <v>1</v>
      </c>
      <c r="BF32" s="6">
        <v>2</v>
      </c>
      <c r="BG32" s="6"/>
      <c r="BH32" s="6"/>
      <c r="BI32" s="6"/>
      <c r="BJ32" s="6">
        <v>312</v>
      </c>
      <c r="BK32" s="6">
        <v>2358</v>
      </c>
      <c r="BL32" s="6" t="b">
        <v>1</v>
      </c>
      <c r="BM32" s="6">
        <v>2361</v>
      </c>
      <c r="BN32" s="6" t="s">
        <v>2412</v>
      </c>
      <c r="BO32" s="6" t="s">
        <v>2413</v>
      </c>
      <c r="BP32" s="6">
        <v>9703</v>
      </c>
      <c r="BQ32" s="6"/>
      <c r="BR32" s="6"/>
    </row>
    <row r="33" spans="1:70" s="1" customFormat="1">
      <c r="A33" s="6" t="s">
        <v>2117</v>
      </c>
      <c r="B33" s="6" t="s">
        <v>2118</v>
      </c>
      <c r="C33" s="6" t="s">
        <v>572</v>
      </c>
      <c r="D33" s="6" t="s">
        <v>572</v>
      </c>
      <c r="E33" s="6" t="s">
        <v>572</v>
      </c>
      <c r="F33" s="8" t="s">
        <v>2119</v>
      </c>
      <c r="G33" s="6">
        <v>2</v>
      </c>
      <c r="H33" s="6">
        <v>3</v>
      </c>
      <c r="I33" s="6">
        <v>3</v>
      </c>
      <c r="J33" s="6">
        <v>3</v>
      </c>
      <c r="K33" s="6">
        <v>1</v>
      </c>
      <c r="L33" s="6">
        <v>0</v>
      </c>
      <c r="M33" s="6">
        <v>0</v>
      </c>
      <c r="N33" s="6">
        <v>3</v>
      </c>
      <c r="O33" s="6">
        <v>1</v>
      </c>
      <c r="P33" s="6">
        <v>0</v>
      </c>
      <c r="Q33" s="6">
        <v>0</v>
      </c>
      <c r="R33" s="6">
        <v>3</v>
      </c>
      <c r="S33" s="6">
        <v>1</v>
      </c>
      <c r="T33" s="6">
        <v>0</v>
      </c>
      <c r="U33" s="6">
        <v>0</v>
      </c>
      <c r="V33" s="6">
        <v>3</v>
      </c>
      <c r="W33" s="6">
        <v>20.9</v>
      </c>
      <c r="X33" s="6">
        <v>20.9</v>
      </c>
      <c r="Y33" s="6">
        <v>20.9</v>
      </c>
      <c r="Z33" s="6">
        <v>13.015000000000001</v>
      </c>
      <c r="AA33" s="6">
        <v>115</v>
      </c>
      <c r="AB33" s="6" t="s">
        <v>2120</v>
      </c>
      <c r="AC33" s="6">
        <v>1</v>
      </c>
      <c r="AD33" s="6">
        <v>6</v>
      </c>
      <c r="AE33" s="6"/>
      <c r="AF33" s="6">
        <v>0</v>
      </c>
      <c r="AG33" s="6">
        <v>32.881999999999998</v>
      </c>
      <c r="AH33" s="6" t="s">
        <v>74</v>
      </c>
      <c r="AI33" s="6" t="s">
        <v>75</v>
      </c>
      <c r="AJ33" s="6" t="s">
        <v>75</v>
      </c>
      <c r="AK33" s="6" t="s">
        <v>74</v>
      </c>
      <c r="AL33" s="6">
        <v>7.8</v>
      </c>
      <c r="AM33" s="6">
        <v>0</v>
      </c>
      <c r="AN33" s="6">
        <v>0</v>
      </c>
      <c r="AO33" s="6">
        <v>20.9</v>
      </c>
      <c r="AP33" s="6">
        <v>379650000</v>
      </c>
      <c r="AQ33" s="6">
        <v>2410300</v>
      </c>
      <c r="AR33" s="6">
        <v>0</v>
      </c>
      <c r="AS33" s="6">
        <v>0</v>
      </c>
      <c r="AT33" s="6">
        <v>377240000</v>
      </c>
      <c r="AU33" s="6">
        <f t="shared" si="0"/>
        <v>1.2256220186708167E-4</v>
      </c>
      <c r="AV33" s="6">
        <f t="shared" si="1"/>
        <v>0</v>
      </c>
      <c r="AW33" s="10" t="e">
        <f t="shared" si="2"/>
        <v>#DIV/0!</v>
      </c>
      <c r="AX33" s="6">
        <v>0</v>
      </c>
      <c r="AY33" s="6">
        <v>0</v>
      </c>
      <c r="AZ33" s="6">
        <v>0</v>
      </c>
      <c r="BA33" s="6">
        <v>29671000</v>
      </c>
      <c r="BB33" s="6">
        <v>1</v>
      </c>
      <c r="BC33" s="6">
        <v>0</v>
      </c>
      <c r="BD33" s="6">
        <v>0</v>
      </c>
      <c r="BE33" s="6">
        <v>14</v>
      </c>
      <c r="BF33" s="6">
        <v>15</v>
      </c>
      <c r="BG33" s="6"/>
      <c r="BH33" s="6"/>
      <c r="BI33" s="6"/>
      <c r="BJ33" s="6">
        <v>277</v>
      </c>
      <c r="BK33" s="6" t="s">
        <v>2121</v>
      </c>
      <c r="BL33" s="6" t="s">
        <v>282</v>
      </c>
      <c r="BM33" s="6" t="s">
        <v>2122</v>
      </c>
      <c r="BN33" s="6" t="s">
        <v>2123</v>
      </c>
      <c r="BO33" s="6" t="s">
        <v>2124</v>
      </c>
      <c r="BP33" s="6" t="s">
        <v>2125</v>
      </c>
      <c r="BQ33" s="6"/>
      <c r="BR33" s="6"/>
    </row>
    <row r="34" spans="1:70" s="1" customFormat="1">
      <c r="A34" s="6" t="s">
        <v>323</v>
      </c>
      <c r="B34" s="6" t="s">
        <v>323</v>
      </c>
      <c r="C34" s="6">
        <v>2</v>
      </c>
      <c r="D34" s="6">
        <v>2</v>
      </c>
      <c r="E34" s="6">
        <v>2</v>
      </c>
      <c r="F34" s="8" t="s">
        <v>324</v>
      </c>
      <c r="G34" s="6">
        <v>1</v>
      </c>
      <c r="H34" s="6">
        <v>2</v>
      </c>
      <c r="I34" s="6">
        <v>2</v>
      </c>
      <c r="J34" s="6">
        <v>2</v>
      </c>
      <c r="K34" s="6">
        <v>2</v>
      </c>
      <c r="L34" s="6">
        <v>0</v>
      </c>
      <c r="M34" s="6">
        <v>0</v>
      </c>
      <c r="N34" s="6">
        <v>0</v>
      </c>
      <c r="O34" s="6">
        <v>2</v>
      </c>
      <c r="P34" s="6">
        <v>0</v>
      </c>
      <c r="Q34" s="6">
        <v>0</v>
      </c>
      <c r="R34" s="6">
        <v>0</v>
      </c>
      <c r="S34" s="6">
        <v>2</v>
      </c>
      <c r="T34" s="6">
        <v>0</v>
      </c>
      <c r="U34" s="6">
        <v>0</v>
      </c>
      <c r="V34" s="6">
        <v>0</v>
      </c>
      <c r="W34" s="6">
        <v>1.5</v>
      </c>
      <c r="X34" s="6">
        <v>1.5</v>
      </c>
      <c r="Y34" s="6">
        <v>1.5</v>
      </c>
      <c r="Z34" s="6">
        <v>190.68</v>
      </c>
      <c r="AA34" s="6">
        <v>1686</v>
      </c>
      <c r="AB34" s="6">
        <v>1686</v>
      </c>
      <c r="AC34" s="6" t="s">
        <v>73</v>
      </c>
      <c r="AD34" s="6"/>
      <c r="AE34" s="6"/>
      <c r="AF34" s="6">
        <v>0</v>
      </c>
      <c r="AG34" s="6">
        <v>10.63</v>
      </c>
      <c r="AH34" s="6" t="s">
        <v>74</v>
      </c>
      <c r="AI34" s="6" t="s">
        <v>75</v>
      </c>
      <c r="AJ34" s="6" t="s">
        <v>75</v>
      </c>
      <c r="AK34" s="6" t="s">
        <v>75</v>
      </c>
      <c r="AL34" s="6">
        <v>1.5</v>
      </c>
      <c r="AM34" s="6">
        <v>0</v>
      </c>
      <c r="AN34" s="6">
        <v>0</v>
      </c>
      <c r="AO34" s="6">
        <v>0</v>
      </c>
      <c r="AP34" s="6">
        <v>1499300</v>
      </c>
      <c r="AQ34" s="6">
        <v>1499300</v>
      </c>
      <c r="AR34" s="6">
        <v>0</v>
      </c>
      <c r="AS34" s="6">
        <v>0</v>
      </c>
      <c r="AT34" s="6">
        <v>0</v>
      </c>
      <c r="AU34" s="6">
        <f t="shared" si="0"/>
        <v>7.623843889114032E-5</v>
      </c>
      <c r="AV34" s="6">
        <f t="shared" si="1"/>
        <v>0</v>
      </c>
      <c r="AW34" s="10" t="e">
        <f t="shared" si="2"/>
        <v>#DIV/0!</v>
      </c>
      <c r="AX34" s="6">
        <v>1499300</v>
      </c>
      <c r="AY34" s="6">
        <v>0</v>
      </c>
      <c r="AZ34" s="6">
        <v>0</v>
      </c>
      <c r="BA34" s="6">
        <v>0</v>
      </c>
      <c r="BB34" s="6">
        <v>2</v>
      </c>
      <c r="BC34" s="6">
        <v>0</v>
      </c>
      <c r="BD34" s="6">
        <v>0</v>
      </c>
      <c r="BE34" s="6">
        <v>0</v>
      </c>
      <c r="BF34" s="6">
        <v>2</v>
      </c>
      <c r="BG34" s="6"/>
      <c r="BH34" s="6"/>
      <c r="BI34" s="6"/>
      <c r="BJ34" s="6">
        <v>49</v>
      </c>
      <c r="BK34" s="6" t="s">
        <v>325</v>
      </c>
      <c r="BL34" s="6" t="s">
        <v>249</v>
      </c>
      <c r="BM34" s="6" t="s">
        <v>326</v>
      </c>
      <c r="BN34" s="6" t="s">
        <v>327</v>
      </c>
      <c r="BO34" s="6" t="s">
        <v>328</v>
      </c>
      <c r="BP34" s="6" t="s">
        <v>328</v>
      </c>
      <c r="BQ34" s="6"/>
      <c r="BR34" s="6"/>
    </row>
    <row r="35" spans="1:70" s="1" customFormat="1">
      <c r="A35" s="6" t="s">
        <v>2545</v>
      </c>
      <c r="B35" s="6" t="s">
        <v>2545</v>
      </c>
      <c r="C35" s="6" t="s">
        <v>392</v>
      </c>
      <c r="D35" s="6" t="s">
        <v>392</v>
      </c>
      <c r="E35" s="6" t="s">
        <v>392</v>
      </c>
      <c r="F35" s="7" t="s">
        <v>2546</v>
      </c>
      <c r="G35" s="6">
        <v>4</v>
      </c>
      <c r="H35" s="6">
        <v>1</v>
      </c>
      <c r="I35" s="6">
        <v>1</v>
      </c>
      <c r="J35" s="6">
        <v>1</v>
      </c>
      <c r="K35" s="6">
        <v>1</v>
      </c>
      <c r="L35" s="6">
        <v>0</v>
      </c>
      <c r="M35" s="6">
        <v>0</v>
      </c>
      <c r="N35" s="6">
        <v>1</v>
      </c>
      <c r="O35" s="6">
        <v>1</v>
      </c>
      <c r="P35" s="6">
        <v>0</v>
      </c>
      <c r="Q35" s="6">
        <v>0</v>
      </c>
      <c r="R35" s="6">
        <v>1</v>
      </c>
      <c r="S35" s="6">
        <v>1</v>
      </c>
      <c r="T35" s="6">
        <v>0</v>
      </c>
      <c r="U35" s="6">
        <v>0</v>
      </c>
      <c r="V35" s="6">
        <v>1</v>
      </c>
      <c r="W35" s="6">
        <v>5.9</v>
      </c>
      <c r="X35" s="6">
        <v>5.9</v>
      </c>
      <c r="Y35" s="6">
        <v>5.9</v>
      </c>
      <c r="Z35" s="6">
        <v>13.781000000000001</v>
      </c>
      <c r="AA35" s="6">
        <v>119</v>
      </c>
      <c r="AB35" s="6" t="s">
        <v>2547</v>
      </c>
      <c r="AC35" s="6">
        <v>1</v>
      </c>
      <c r="AD35" s="6">
        <v>1</v>
      </c>
      <c r="AE35" s="6"/>
      <c r="AF35" s="6">
        <v>0</v>
      </c>
      <c r="AG35" s="6">
        <v>6.4173999999999998</v>
      </c>
      <c r="AH35" s="6" t="s">
        <v>74</v>
      </c>
      <c r="AI35" s="6" t="s">
        <v>75</v>
      </c>
      <c r="AJ35" s="6" t="s">
        <v>75</v>
      </c>
      <c r="AK35" s="6" t="s">
        <v>74</v>
      </c>
      <c r="AL35" s="6">
        <v>5.9</v>
      </c>
      <c r="AM35" s="6">
        <v>0</v>
      </c>
      <c r="AN35" s="6">
        <v>0</v>
      </c>
      <c r="AO35" s="6">
        <v>5.9</v>
      </c>
      <c r="AP35" s="6">
        <v>4056800</v>
      </c>
      <c r="AQ35" s="6">
        <v>370560</v>
      </c>
      <c r="AR35" s="6">
        <v>0</v>
      </c>
      <c r="AS35" s="6">
        <v>0</v>
      </c>
      <c r="AT35" s="6">
        <v>3686200</v>
      </c>
      <c r="AU35" s="6">
        <f t="shared" si="0"/>
        <v>1.8842737221037123E-5</v>
      </c>
      <c r="AV35" s="6">
        <f t="shared" si="1"/>
        <v>0</v>
      </c>
      <c r="AW35" s="10" t="e">
        <f t="shared" si="2"/>
        <v>#DIV/0!</v>
      </c>
      <c r="AX35" s="6">
        <v>0</v>
      </c>
      <c r="AY35" s="6">
        <v>0</v>
      </c>
      <c r="AZ35" s="6">
        <v>0</v>
      </c>
      <c r="BA35" s="6">
        <v>294540</v>
      </c>
      <c r="BB35" s="6">
        <v>1</v>
      </c>
      <c r="BC35" s="6">
        <v>0</v>
      </c>
      <c r="BD35" s="6">
        <v>0</v>
      </c>
      <c r="BE35" s="6">
        <v>3</v>
      </c>
      <c r="BF35" s="6">
        <v>4</v>
      </c>
      <c r="BG35" s="6"/>
      <c r="BH35" s="6"/>
      <c r="BI35" s="6"/>
      <c r="BJ35" s="6">
        <v>330</v>
      </c>
      <c r="BK35" s="6">
        <v>1443</v>
      </c>
      <c r="BL35" s="6" t="b">
        <v>1</v>
      </c>
      <c r="BM35" s="6">
        <v>1446</v>
      </c>
      <c r="BN35" s="6" t="s">
        <v>2548</v>
      </c>
      <c r="BO35" s="6" t="s">
        <v>2549</v>
      </c>
      <c r="BP35" s="6">
        <v>5823</v>
      </c>
      <c r="BQ35" s="6"/>
      <c r="BR35" s="6"/>
    </row>
    <row r="36" spans="1:70" s="1" customFormat="1">
      <c r="A36" s="6" t="s">
        <v>215</v>
      </c>
      <c r="B36" s="6" t="s">
        <v>215</v>
      </c>
      <c r="C36" s="6" t="s">
        <v>216</v>
      </c>
      <c r="D36" s="6" t="s">
        <v>217</v>
      </c>
      <c r="E36" s="6" t="s">
        <v>217</v>
      </c>
      <c r="F36" s="7" t="s">
        <v>218</v>
      </c>
      <c r="G36" s="6">
        <v>5</v>
      </c>
      <c r="H36" s="6">
        <v>12</v>
      </c>
      <c r="I36" s="6">
        <v>1</v>
      </c>
      <c r="J36" s="6">
        <v>1</v>
      </c>
      <c r="K36" s="6">
        <v>0</v>
      </c>
      <c r="L36" s="6">
        <v>2</v>
      </c>
      <c r="M36" s="6">
        <v>2</v>
      </c>
      <c r="N36" s="6">
        <v>12</v>
      </c>
      <c r="O36" s="6">
        <v>0</v>
      </c>
      <c r="P36" s="6">
        <v>0</v>
      </c>
      <c r="Q36" s="6">
        <v>0</v>
      </c>
      <c r="R36" s="6">
        <v>1</v>
      </c>
      <c r="S36" s="6">
        <v>0</v>
      </c>
      <c r="T36" s="6">
        <v>0</v>
      </c>
      <c r="U36" s="6">
        <v>0</v>
      </c>
      <c r="V36" s="6">
        <v>1</v>
      </c>
      <c r="W36" s="6">
        <v>24.3</v>
      </c>
      <c r="X36" s="6">
        <v>3.2</v>
      </c>
      <c r="Y36" s="6">
        <v>3.2</v>
      </c>
      <c r="Z36" s="6">
        <v>32.814</v>
      </c>
      <c r="AA36" s="6">
        <v>284</v>
      </c>
      <c r="AB36" s="6" t="s">
        <v>219</v>
      </c>
      <c r="AC36" s="6">
        <v>1</v>
      </c>
      <c r="AD36" s="6">
        <v>1</v>
      </c>
      <c r="AE36" s="6"/>
      <c r="AF36" s="6">
        <v>2.1786000000000002E-3</v>
      </c>
      <c r="AG36" s="6">
        <v>6.3292999999999999</v>
      </c>
      <c r="AH36" s="6" t="s">
        <v>75</v>
      </c>
      <c r="AI36" s="6" t="s">
        <v>75</v>
      </c>
      <c r="AJ36" s="6" t="s">
        <v>75</v>
      </c>
      <c r="AK36" s="6" t="s">
        <v>74</v>
      </c>
      <c r="AL36" s="6">
        <v>0</v>
      </c>
      <c r="AM36" s="6">
        <v>4.9000000000000004</v>
      </c>
      <c r="AN36" s="6">
        <v>4.9000000000000004</v>
      </c>
      <c r="AO36" s="6">
        <v>24.3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f t="shared" si="0"/>
        <v>0</v>
      </c>
      <c r="AV36" s="6">
        <f t="shared" si="1"/>
        <v>0</v>
      </c>
      <c r="AW36" s="10" t="e">
        <f t="shared" si="2"/>
        <v>#DIV/0!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1</v>
      </c>
      <c r="BF36" s="6">
        <v>1</v>
      </c>
      <c r="BG36" s="6"/>
      <c r="BH36" s="6"/>
      <c r="BI36" s="6" t="s">
        <v>76</v>
      </c>
      <c r="BJ36" s="6">
        <v>29</v>
      </c>
      <c r="BK36" s="6" t="s">
        <v>220</v>
      </c>
      <c r="BL36" s="6" t="s">
        <v>221</v>
      </c>
      <c r="BM36" s="6" t="s">
        <v>222</v>
      </c>
      <c r="BN36" s="6" t="s">
        <v>223</v>
      </c>
      <c r="BO36" s="6" t="s">
        <v>224</v>
      </c>
      <c r="BP36" s="6" t="s">
        <v>225</v>
      </c>
      <c r="BQ36" s="6"/>
      <c r="BR36" s="6"/>
    </row>
    <row r="37" spans="1:70" s="1" customFormat="1">
      <c r="A37" s="6" t="s">
        <v>235</v>
      </c>
      <c r="B37" s="6" t="s">
        <v>235</v>
      </c>
      <c r="C37" s="6" t="s">
        <v>236</v>
      </c>
      <c r="D37" s="6" t="s">
        <v>237</v>
      </c>
      <c r="E37" s="6" t="s">
        <v>237</v>
      </c>
      <c r="F37" s="7" t="s">
        <v>238</v>
      </c>
      <c r="G37" s="6">
        <v>3</v>
      </c>
      <c r="H37" s="6">
        <v>2</v>
      </c>
      <c r="I37" s="6">
        <v>1</v>
      </c>
      <c r="J37" s="6">
        <v>1</v>
      </c>
      <c r="K37" s="6">
        <v>0</v>
      </c>
      <c r="L37" s="6">
        <v>1</v>
      </c>
      <c r="M37" s="6">
        <v>0</v>
      </c>
      <c r="N37" s="6">
        <v>2</v>
      </c>
      <c r="O37" s="6">
        <v>0</v>
      </c>
      <c r="P37" s="6">
        <v>0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  <c r="V37" s="6">
        <v>1</v>
      </c>
      <c r="W37" s="6">
        <v>4.5999999999999996</v>
      </c>
      <c r="X37" s="6">
        <v>2.2999999999999998</v>
      </c>
      <c r="Y37" s="6">
        <v>2.2999999999999998</v>
      </c>
      <c r="Z37" s="6">
        <v>56.865000000000002</v>
      </c>
      <c r="AA37" s="6">
        <v>520</v>
      </c>
      <c r="AB37" s="6" t="s">
        <v>239</v>
      </c>
      <c r="AC37" s="6">
        <v>1</v>
      </c>
      <c r="AD37" s="6">
        <v>1</v>
      </c>
      <c r="AE37" s="6"/>
      <c r="AF37" s="6">
        <v>0</v>
      </c>
      <c r="AG37" s="6">
        <v>7.6906999999999996</v>
      </c>
      <c r="AH37" s="6" t="s">
        <v>75</v>
      </c>
      <c r="AI37" s="6" t="s">
        <v>75</v>
      </c>
      <c r="AJ37" s="6" t="s">
        <v>75</v>
      </c>
      <c r="AK37" s="6" t="s">
        <v>74</v>
      </c>
      <c r="AL37" s="6">
        <v>0</v>
      </c>
      <c r="AM37" s="6">
        <v>2.2999999999999998</v>
      </c>
      <c r="AN37" s="6">
        <v>0</v>
      </c>
      <c r="AO37" s="6">
        <v>4.5999999999999996</v>
      </c>
      <c r="AP37" s="6">
        <v>3763800</v>
      </c>
      <c r="AQ37" s="6">
        <v>0</v>
      </c>
      <c r="AR37" s="6">
        <v>0</v>
      </c>
      <c r="AS37" s="6">
        <v>0</v>
      </c>
      <c r="AT37" s="6">
        <v>3763800</v>
      </c>
      <c r="AU37" s="6">
        <f t="shared" si="0"/>
        <v>0</v>
      </c>
      <c r="AV37" s="6">
        <f t="shared" si="1"/>
        <v>0</v>
      </c>
      <c r="AW37" s="10" t="e">
        <f t="shared" si="2"/>
        <v>#DIV/0!</v>
      </c>
      <c r="AX37" s="6">
        <v>0</v>
      </c>
      <c r="AY37" s="6">
        <v>0</v>
      </c>
      <c r="AZ37" s="6">
        <v>0</v>
      </c>
      <c r="BA37" s="6">
        <v>300740</v>
      </c>
      <c r="BB37" s="6">
        <v>0</v>
      </c>
      <c r="BC37" s="6">
        <v>0</v>
      </c>
      <c r="BD37" s="6">
        <v>0</v>
      </c>
      <c r="BE37" s="6">
        <v>1</v>
      </c>
      <c r="BF37" s="6">
        <v>1</v>
      </c>
      <c r="BG37" s="6"/>
      <c r="BH37" s="6"/>
      <c r="BI37" s="6" t="s">
        <v>76</v>
      </c>
      <c r="BJ37" s="6">
        <v>32</v>
      </c>
      <c r="BK37" s="6" t="s">
        <v>240</v>
      </c>
      <c r="BL37" s="6" t="s">
        <v>241</v>
      </c>
      <c r="BM37" s="6" t="s">
        <v>242</v>
      </c>
      <c r="BN37" s="6" t="s">
        <v>243</v>
      </c>
      <c r="BO37" s="6" t="s">
        <v>244</v>
      </c>
      <c r="BP37" s="6" t="s">
        <v>244</v>
      </c>
      <c r="BQ37" s="6"/>
      <c r="BR37" s="6"/>
    </row>
    <row r="38" spans="1:70" s="1" customFormat="1">
      <c r="A38" s="6" t="s">
        <v>264</v>
      </c>
      <c r="B38" s="6" t="s">
        <v>264</v>
      </c>
      <c r="C38" s="6" t="s">
        <v>237</v>
      </c>
      <c r="D38" s="6" t="s">
        <v>237</v>
      </c>
      <c r="E38" s="6" t="s">
        <v>237</v>
      </c>
      <c r="F38" s="7" t="s">
        <v>265</v>
      </c>
      <c r="G38" s="6">
        <v>3</v>
      </c>
      <c r="H38" s="6">
        <v>1</v>
      </c>
      <c r="I38" s="6">
        <v>1</v>
      </c>
      <c r="J38" s="6">
        <v>1</v>
      </c>
      <c r="K38" s="6">
        <v>0</v>
      </c>
      <c r="L38" s="6">
        <v>0</v>
      </c>
      <c r="M38" s="6">
        <v>0</v>
      </c>
      <c r="N38" s="6">
        <v>1</v>
      </c>
      <c r="O38" s="6">
        <v>0</v>
      </c>
      <c r="P38" s="6">
        <v>0</v>
      </c>
      <c r="Q38" s="6">
        <v>0</v>
      </c>
      <c r="R38" s="6">
        <v>1</v>
      </c>
      <c r="S38" s="6">
        <v>0</v>
      </c>
      <c r="T38" s="6">
        <v>0</v>
      </c>
      <c r="U38" s="6">
        <v>0</v>
      </c>
      <c r="V38" s="6">
        <v>1</v>
      </c>
      <c r="W38" s="6">
        <v>5.8</v>
      </c>
      <c r="X38" s="6">
        <v>5.8</v>
      </c>
      <c r="Y38" s="6">
        <v>5.8</v>
      </c>
      <c r="Z38" s="6">
        <v>35.015000000000001</v>
      </c>
      <c r="AA38" s="6">
        <v>308</v>
      </c>
      <c r="AB38" s="6" t="s">
        <v>266</v>
      </c>
      <c r="AC38" s="6">
        <v>1</v>
      </c>
      <c r="AD38" s="6">
        <v>1</v>
      </c>
      <c r="AE38" s="6"/>
      <c r="AF38" s="6">
        <v>1</v>
      </c>
      <c r="AG38" s="6">
        <v>-2</v>
      </c>
      <c r="AH38" s="6" t="s">
        <v>75</v>
      </c>
      <c r="AI38" s="6" t="s">
        <v>75</v>
      </c>
      <c r="AJ38" s="6" t="s">
        <v>75</v>
      </c>
      <c r="AK38" s="6" t="s">
        <v>74</v>
      </c>
      <c r="AL38" s="6">
        <v>0</v>
      </c>
      <c r="AM38" s="6">
        <v>0</v>
      </c>
      <c r="AN38" s="6">
        <v>0</v>
      </c>
      <c r="AO38" s="6">
        <v>5.8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f t="shared" si="0"/>
        <v>0</v>
      </c>
      <c r="AV38" s="6">
        <f t="shared" si="1"/>
        <v>0</v>
      </c>
      <c r="AW38" s="10" t="e">
        <f t="shared" si="2"/>
        <v>#DIV/0!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1</v>
      </c>
      <c r="BF38" s="6">
        <v>1</v>
      </c>
      <c r="BG38" s="6" t="s">
        <v>76</v>
      </c>
      <c r="BH38" s="6"/>
      <c r="BI38" s="6"/>
      <c r="BJ38" s="6">
        <v>41</v>
      </c>
      <c r="BK38" s="6">
        <v>203</v>
      </c>
      <c r="BL38" s="6" t="b">
        <v>1</v>
      </c>
      <c r="BM38" s="6">
        <v>205</v>
      </c>
      <c r="BN38" s="6">
        <v>429</v>
      </c>
      <c r="BO38" s="6">
        <v>788</v>
      </c>
      <c r="BP38" s="6">
        <v>788</v>
      </c>
      <c r="BQ38" s="6">
        <v>0</v>
      </c>
      <c r="BR38" s="6">
        <v>186</v>
      </c>
    </row>
    <row r="39" spans="1:70" s="1" customFormat="1">
      <c r="A39" s="6" t="s">
        <v>267</v>
      </c>
      <c r="B39" s="6" t="s">
        <v>267</v>
      </c>
      <c r="C39" s="6" t="s">
        <v>268</v>
      </c>
      <c r="D39" s="6" t="s">
        <v>268</v>
      </c>
      <c r="E39" s="6" t="s">
        <v>268</v>
      </c>
      <c r="F39" s="8" t="s">
        <v>269</v>
      </c>
      <c r="G39" s="6">
        <v>2</v>
      </c>
      <c r="H39" s="6">
        <v>4</v>
      </c>
      <c r="I39" s="6">
        <v>4</v>
      </c>
      <c r="J39" s="6">
        <v>4</v>
      </c>
      <c r="K39" s="6">
        <v>0</v>
      </c>
      <c r="L39" s="6">
        <v>0</v>
      </c>
      <c r="M39" s="6">
        <v>0</v>
      </c>
      <c r="N39" s="6">
        <v>4</v>
      </c>
      <c r="O39" s="6">
        <v>0</v>
      </c>
      <c r="P39" s="6">
        <v>0</v>
      </c>
      <c r="Q39" s="6">
        <v>0</v>
      </c>
      <c r="R39" s="6">
        <v>4</v>
      </c>
      <c r="S39" s="6">
        <v>0</v>
      </c>
      <c r="T39" s="6">
        <v>0</v>
      </c>
      <c r="U39" s="6">
        <v>0</v>
      </c>
      <c r="V39" s="6">
        <v>4</v>
      </c>
      <c r="W39" s="6">
        <v>5.5</v>
      </c>
      <c r="X39" s="6">
        <v>5.5</v>
      </c>
      <c r="Y39" s="6">
        <v>5.5</v>
      </c>
      <c r="Z39" s="6">
        <v>105.34</v>
      </c>
      <c r="AA39" s="6">
        <v>913</v>
      </c>
      <c r="AB39" s="6" t="s">
        <v>270</v>
      </c>
      <c r="AC39" s="6">
        <v>1</v>
      </c>
      <c r="AD39" s="6">
        <v>4</v>
      </c>
      <c r="AE39" s="6"/>
      <c r="AF39" s="6">
        <v>0</v>
      </c>
      <c r="AG39" s="6">
        <v>29.027000000000001</v>
      </c>
      <c r="AH39" s="6" t="s">
        <v>75</v>
      </c>
      <c r="AI39" s="6" t="s">
        <v>75</v>
      </c>
      <c r="AJ39" s="6" t="s">
        <v>75</v>
      </c>
      <c r="AK39" s="6" t="s">
        <v>74</v>
      </c>
      <c r="AL39" s="6">
        <v>0</v>
      </c>
      <c r="AM39" s="6">
        <v>0</v>
      </c>
      <c r="AN39" s="6">
        <v>0</v>
      </c>
      <c r="AO39" s="6">
        <v>5.5</v>
      </c>
      <c r="AP39" s="6">
        <v>29389000</v>
      </c>
      <c r="AQ39" s="6">
        <v>0</v>
      </c>
      <c r="AR39" s="6">
        <v>0</v>
      </c>
      <c r="AS39" s="6">
        <v>0</v>
      </c>
      <c r="AT39" s="6">
        <v>29389000</v>
      </c>
      <c r="AU39" s="6">
        <f t="shared" si="0"/>
        <v>0</v>
      </c>
      <c r="AV39" s="6">
        <f t="shared" si="1"/>
        <v>0</v>
      </c>
      <c r="AW39" s="10" t="e">
        <f t="shared" si="2"/>
        <v>#DIV/0!</v>
      </c>
      <c r="AX39" s="6">
        <v>0</v>
      </c>
      <c r="AY39" s="6">
        <v>0</v>
      </c>
      <c r="AZ39" s="6">
        <v>0</v>
      </c>
      <c r="BA39" s="6">
        <v>2348300</v>
      </c>
      <c r="BB39" s="6">
        <v>0</v>
      </c>
      <c r="BC39" s="6">
        <v>0</v>
      </c>
      <c r="BD39" s="6">
        <v>0</v>
      </c>
      <c r="BE39" s="6">
        <v>4</v>
      </c>
      <c r="BF39" s="6">
        <v>4</v>
      </c>
      <c r="BG39" s="6"/>
      <c r="BH39" s="6"/>
      <c r="BI39" s="6"/>
      <c r="BJ39" s="6">
        <v>42</v>
      </c>
      <c r="BK39" s="6" t="s">
        <v>271</v>
      </c>
      <c r="BL39" s="6" t="s">
        <v>272</v>
      </c>
      <c r="BM39" s="6" t="s">
        <v>273</v>
      </c>
      <c r="BN39" s="6" t="s">
        <v>274</v>
      </c>
      <c r="BO39" s="6" t="s">
        <v>275</v>
      </c>
      <c r="BP39" s="6" t="s">
        <v>276</v>
      </c>
      <c r="BQ39" s="6"/>
      <c r="BR39" s="6"/>
    </row>
    <row r="40" spans="1:70" s="1" customFormat="1">
      <c r="A40" s="6" t="s">
        <v>277</v>
      </c>
      <c r="B40" s="6" t="s">
        <v>277</v>
      </c>
      <c r="C40" s="6" t="s">
        <v>278</v>
      </c>
      <c r="D40" s="6" t="s">
        <v>278</v>
      </c>
      <c r="E40" s="6" t="s">
        <v>278</v>
      </c>
      <c r="F40" s="7" t="s">
        <v>279</v>
      </c>
      <c r="G40" s="6">
        <v>7</v>
      </c>
      <c r="H40" s="6">
        <v>3</v>
      </c>
      <c r="I40" s="6">
        <v>3</v>
      </c>
      <c r="J40" s="6">
        <v>3</v>
      </c>
      <c r="K40" s="6">
        <v>0</v>
      </c>
      <c r="L40" s="6">
        <v>0</v>
      </c>
      <c r="M40" s="6">
        <v>0</v>
      </c>
      <c r="N40" s="6">
        <v>3</v>
      </c>
      <c r="O40" s="6">
        <v>0</v>
      </c>
      <c r="P40" s="6">
        <v>0</v>
      </c>
      <c r="Q40" s="6">
        <v>0</v>
      </c>
      <c r="R40" s="6">
        <v>3</v>
      </c>
      <c r="S40" s="6">
        <v>0</v>
      </c>
      <c r="T40" s="6">
        <v>0</v>
      </c>
      <c r="U40" s="6">
        <v>0</v>
      </c>
      <c r="V40" s="6">
        <v>3</v>
      </c>
      <c r="W40" s="6">
        <v>30.9</v>
      </c>
      <c r="X40" s="6">
        <v>30.9</v>
      </c>
      <c r="Y40" s="6">
        <v>30.9</v>
      </c>
      <c r="Z40" s="6">
        <v>15.016</v>
      </c>
      <c r="AA40" s="6">
        <v>136</v>
      </c>
      <c r="AB40" s="6" t="s">
        <v>280</v>
      </c>
      <c r="AC40" s="6">
        <v>1</v>
      </c>
      <c r="AD40" s="6">
        <v>3</v>
      </c>
      <c r="AE40" s="6"/>
      <c r="AF40" s="6">
        <v>0</v>
      </c>
      <c r="AG40" s="6">
        <v>37.259</v>
      </c>
      <c r="AH40" s="6" t="s">
        <v>75</v>
      </c>
      <c r="AI40" s="6" t="s">
        <v>75</v>
      </c>
      <c r="AJ40" s="6" t="s">
        <v>75</v>
      </c>
      <c r="AK40" s="6" t="s">
        <v>74</v>
      </c>
      <c r="AL40" s="6">
        <v>0</v>
      </c>
      <c r="AM40" s="6">
        <v>0</v>
      </c>
      <c r="AN40" s="6">
        <v>0</v>
      </c>
      <c r="AO40" s="6">
        <v>30.9</v>
      </c>
      <c r="AP40" s="6">
        <v>54133000</v>
      </c>
      <c r="AQ40" s="6">
        <v>0</v>
      </c>
      <c r="AR40" s="6">
        <v>0</v>
      </c>
      <c r="AS40" s="6">
        <v>0</v>
      </c>
      <c r="AT40" s="6">
        <v>54133000</v>
      </c>
      <c r="AU40" s="6">
        <f t="shared" si="0"/>
        <v>0</v>
      </c>
      <c r="AV40" s="6">
        <f t="shared" si="1"/>
        <v>0</v>
      </c>
      <c r="AW40" s="10" t="e">
        <f t="shared" si="2"/>
        <v>#DIV/0!</v>
      </c>
      <c r="AX40" s="6">
        <v>0</v>
      </c>
      <c r="AY40" s="6">
        <v>0</v>
      </c>
      <c r="AZ40" s="6">
        <v>0</v>
      </c>
      <c r="BA40" s="6">
        <v>4325400</v>
      </c>
      <c r="BB40" s="6">
        <v>0</v>
      </c>
      <c r="BC40" s="6">
        <v>0</v>
      </c>
      <c r="BD40" s="6">
        <v>0</v>
      </c>
      <c r="BE40" s="6">
        <v>4</v>
      </c>
      <c r="BF40" s="6">
        <v>4</v>
      </c>
      <c r="BG40" s="6"/>
      <c r="BH40" s="6"/>
      <c r="BI40" s="6"/>
      <c r="BJ40" s="6">
        <v>43</v>
      </c>
      <c r="BK40" s="6" t="s">
        <v>281</v>
      </c>
      <c r="BL40" s="6" t="s">
        <v>282</v>
      </c>
      <c r="BM40" s="6" t="s">
        <v>283</v>
      </c>
      <c r="BN40" s="6" t="s">
        <v>284</v>
      </c>
      <c r="BO40" s="6" t="s">
        <v>285</v>
      </c>
      <c r="BP40" s="6" t="s">
        <v>286</v>
      </c>
      <c r="BQ40" s="6"/>
      <c r="BR40" s="6"/>
    </row>
    <row r="41" spans="1:70" s="1" customFormat="1">
      <c r="A41" s="6" t="s">
        <v>287</v>
      </c>
      <c r="B41" s="6" t="s">
        <v>287</v>
      </c>
      <c r="C41" s="6" t="s">
        <v>237</v>
      </c>
      <c r="D41" s="6" t="s">
        <v>237</v>
      </c>
      <c r="E41" s="6" t="s">
        <v>237</v>
      </c>
      <c r="F41" s="7" t="s">
        <v>288</v>
      </c>
      <c r="G41" s="6">
        <v>3</v>
      </c>
      <c r="H41" s="6">
        <v>1</v>
      </c>
      <c r="I41" s="6">
        <v>1</v>
      </c>
      <c r="J41" s="6">
        <v>1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v>1</v>
      </c>
      <c r="W41" s="6">
        <v>13.1</v>
      </c>
      <c r="X41" s="6">
        <v>13.1</v>
      </c>
      <c r="Y41" s="6">
        <v>13.1</v>
      </c>
      <c r="Z41" s="6">
        <v>11.6</v>
      </c>
      <c r="AA41" s="6">
        <v>99</v>
      </c>
      <c r="AB41" s="6" t="s">
        <v>289</v>
      </c>
      <c r="AC41" s="6">
        <v>1</v>
      </c>
      <c r="AD41" s="6">
        <v>1</v>
      </c>
      <c r="AE41" s="6"/>
      <c r="AF41" s="6">
        <v>8.1136000000000003E-3</v>
      </c>
      <c r="AG41" s="6">
        <v>6.0210999999999997</v>
      </c>
      <c r="AH41" s="6" t="s">
        <v>75</v>
      </c>
      <c r="AI41" s="6" t="s">
        <v>75</v>
      </c>
      <c r="AJ41" s="6" t="s">
        <v>75</v>
      </c>
      <c r="AK41" s="6" t="s">
        <v>74</v>
      </c>
      <c r="AL41" s="6">
        <v>0</v>
      </c>
      <c r="AM41" s="6">
        <v>0</v>
      </c>
      <c r="AN41" s="6">
        <v>0</v>
      </c>
      <c r="AO41" s="6">
        <v>13.1</v>
      </c>
      <c r="AP41" s="6">
        <v>9311700</v>
      </c>
      <c r="AQ41" s="6">
        <v>0</v>
      </c>
      <c r="AR41" s="6">
        <v>0</v>
      </c>
      <c r="AS41" s="6">
        <v>0</v>
      </c>
      <c r="AT41" s="6">
        <v>9311700</v>
      </c>
      <c r="AU41" s="6">
        <f t="shared" si="0"/>
        <v>0</v>
      </c>
      <c r="AV41" s="6">
        <f t="shared" si="1"/>
        <v>0</v>
      </c>
      <c r="AW41" s="10" t="e">
        <f t="shared" si="2"/>
        <v>#DIV/0!</v>
      </c>
      <c r="AX41" s="6">
        <v>0</v>
      </c>
      <c r="AY41" s="6">
        <v>0</v>
      </c>
      <c r="AZ41" s="6">
        <v>0</v>
      </c>
      <c r="BA41" s="6">
        <v>744040</v>
      </c>
      <c r="BB41" s="6">
        <v>0</v>
      </c>
      <c r="BC41" s="6">
        <v>0</v>
      </c>
      <c r="BD41" s="6">
        <v>0</v>
      </c>
      <c r="BE41" s="6">
        <v>1</v>
      </c>
      <c r="BF41" s="6">
        <v>1</v>
      </c>
      <c r="BG41" s="6"/>
      <c r="BH41" s="6"/>
      <c r="BI41" s="6"/>
      <c r="BJ41" s="6">
        <v>44</v>
      </c>
      <c r="BK41" s="6">
        <v>2532</v>
      </c>
      <c r="BL41" s="6" t="b">
        <v>1</v>
      </c>
      <c r="BM41" s="6">
        <v>2535</v>
      </c>
      <c r="BN41" s="6">
        <v>5472</v>
      </c>
      <c r="BO41" s="6">
        <v>10429</v>
      </c>
      <c r="BP41" s="6">
        <v>10429</v>
      </c>
      <c r="BQ41" s="6"/>
      <c r="BR41" s="6"/>
    </row>
    <row r="42" spans="1:70" s="1" customFormat="1">
      <c r="A42" s="6" t="s">
        <v>307</v>
      </c>
      <c r="B42" s="6" t="s">
        <v>307</v>
      </c>
      <c r="C42" s="6" t="s">
        <v>308</v>
      </c>
      <c r="D42" s="6" t="s">
        <v>308</v>
      </c>
      <c r="E42" s="6" t="s">
        <v>308</v>
      </c>
      <c r="F42" s="8" t="s">
        <v>309</v>
      </c>
      <c r="G42" s="6">
        <v>2</v>
      </c>
      <c r="H42" s="6">
        <v>2</v>
      </c>
      <c r="I42" s="6">
        <v>2</v>
      </c>
      <c r="J42" s="6">
        <v>2</v>
      </c>
      <c r="K42" s="6">
        <v>0</v>
      </c>
      <c r="L42" s="6">
        <v>0</v>
      </c>
      <c r="M42" s="6">
        <v>0</v>
      </c>
      <c r="N42" s="6">
        <v>2</v>
      </c>
      <c r="O42" s="6">
        <v>0</v>
      </c>
      <c r="P42" s="6">
        <v>0</v>
      </c>
      <c r="Q42" s="6">
        <v>0</v>
      </c>
      <c r="R42" s="6">
        <v>2</v>
      </c>
      <c r="S42" s="6">
        <v>0</v>
      </c>
      <c r="T42" s="6">
        <v>0</v>
      </c>
      <c r="U42" s="6">
        <v>0</v>
      </c>
      <c r="V42" s="6">
        <v>2</v>
      </c>
      <c r="W42" s="6">
        <v>8.1</v>
      </c>
      <c r="X42" s="6">
        <v>8.1</v>
      </c>
      <c r="Y42" s="6">
        <v>8.1</v>
      </c>
      <c r="Z42" s="6">
        <v>37.563000000000002</v>
      </c>
      <c r="AA42" s="6">
        <v>357</v>
      </c>
      <c r="AB42" s="6" t="s">
        <v>310</v>
      </c>
      <c r="AC42" s="6">
        <v>1</v>
      </c>
      <c r="AD42" s="6">
        <v>2</v>
      </c>
      <c r="AE42" s="6"/>
      <c r="AF42" s="6">
        <v>0</v>
      </c>
      <c r="AG42" s="6">
        <v>17.420000000000002</v>
      </c>
      <c r="AH42" s="6" t="s">
        <v>75</v>
      </c>
      <c r="AI42" s="6" t="s">
        <v>75</v>
      </c>
      <c r="AJ42" s="6" t="s">
        <v>75</v>
      </c>
      <c r="AK42" s="6" t="s">
        <v>74</v>
      </c>
      <c r="AL42" s="6">
        <v>0</v>
      </c>
      <c r="AM42" s="6">
        <v>0</v>
      </c>
      <c r="AN42" s="6">
        <v>0</v>
      </c>
      <c r="AO42" s="6">
        <v>8.1</v>
      </c>
      <c r="AP42" s="6">
        <v>24698000</v>
      </c>
      <c r="AQ42" s="6">
        <v>0</v>
      </c>
      <c r="AR42" s="6">
        <v>0</v>
      </c>
      <c r="AS42" s="6">
        <v>0</v>
      </c>
      <c r="AT42" s="6">
        <v>24698000</v>
      </c>
      <c r="AU42" s="6">
        <f t="shared" si="0"/>
        <v>0</v>
      </c>
      <c r="AV42" s="6">
        <f t="shared" si="1"/>
        <v>0</v>
      </c>
      <c r="AW42" s="10" t="e">
        <f t="shared" si="2"/>
        <v>#DIV/0!</v>
      </c>
      <c r="AX42" s="6">
        <v>0</v>
      </c>
      <c r="AY42" s="6">
        <v>0</v>
      </c>
      <c r="AZ42" s="6">
        <v>0</v>
      </c>
      <c r="BA42" s="6">
        <v>1973500</v>
      </c>
      <c r="BB42" s="6">
        <v>0</v>
      </c>
      <c r="BC42" s="6">
        <v>0</v>
      </c>
      <c r="BD42" s="6">
        <v>0</v>
      </c>
      <c r="BE42" s="6">
        <v>2</v>
      </c>
      <c r="BF42" s="6">
        <v>2</v>
      </c>
      <c r="BG42" s="6"/>
      <c r="BH42" s="6"/>
      <c r="BI42" s="6"/>
      <c r="BJ42" s="6">
        <v>47</v>
      </c>
      <c r="BK42" s="6" t="s">
        <v>311</v>
      </c>
      <c r="BL42" s="6" t="s">
        <v>249</v>
      </c>
      <c r="BM42" s="6" t="s">
        <v>312</v>
      </c>
      <c r="BN42" s="6" t="s">
        <v>313</v>
      </c>
      <c r="BO42" s="6" t="s">
        <v>314</v>
      </c>
      <c r="BP42" s="6" t="s">
        <v>314</v>
      </c>
      <c r="BQ42" s="6"/>
      <c r="BR42" s="6"/>
    </row>
    <row r="43" spans="1:70" s="1" customFormat="1">
      <c r="A43" s="6" t="s">
        <v>315</v>
      </c>
      <c r="B43" s="6" t="s">
        <v>315</v>
      </c>
      <c r="C43" s="6">
        <v>5</v>
      </c>
      <c r="D43" s="6">
        <v>5</v>
      </c>
      <c r="E43" s="6">
        <v>4</v>
      </c>
      <c r="F43" s="8" t="s">
        <v>316</v>
      </c>
      <c r="G43" s="6">
        <v>1</v>
      </c>
      <c r="H43" s="6">
        <v>5</v>
      </c>
      <c r="I43" s="6">
        <v>5</v>
      </c>
      <c r="J43" s="6">
        <v>4</v>
      </c>
      <c r="K43" s="6">
        <v>0</v>
      </c>
      <c r="L43" s="6">
        <v>0</v>
      </c>
      <c r="M43" s="6">
        <v>0</v>
      </c>
      <c r="N43" s="6">
        <v>5</v>
      </c>
      <c r="O43" s="6">
        <v>0</v>
      </c>
      <c r="P43" s="6">
        <v>0</v>
      </c>
      <c r="Q43" s="6">
        <v>0</v>
      </c>
      <c r="R43" s="6">
        <v>5</v>
      </c>
      <c r="S43" s="6">
        <v>0</v>
      </c>
      <c r="T43" s="6">
        <v>0</v>
      </c>
      <c r="U43" s="6">
        <v>0</v>
      </c>
      <c r="V43" s="6">
        <v>4</v>
      </c>
      <c r="W43" s="6">
        <v>12.6</v>
      </c>
      <c r="X43" s="6">
        <v>12.6</v>
      </c>
      <c r="Y43" s="6">
        <v>10.4</v>
      </c>
      <c r="Z43" s="6">
        <v>63.704000000000001</v>
      </c>
      <c r="AA43" s="6">
        <v>579</v>
      </c>
      <c r="AB43" s="6">
        <v>579</v>
      </c>
      <c r="AC43" s="6">
        <v>1</v>
      </c>
      <c r="AD43" s="6">
        <v>6</v>
      </c>
      <c r="AE43" s="6"/>
      <c r="AF43" s="6">
        <v>0</v>
      </c>
      <c r="AG43" s="6">
        <v>40.405999999999999</v>
      </c>
      <c r="AH43" s="6" t="s">
        <v>75</v>
      </c>
      <c r="AI43" s="6" t="s">
        <v>75</v>
      </c>
      <c r="AJ43" s="6" t="s">
        <v>75</v>
      </c>
      <c r="AK43" s="6" t="s">
        <v>74</v>
      </c>
      <c r="AL43" s="6">
        <v>0</v>
      </c>
      <c r="AM43" s="6">
        <v>0</v>
      </c>
      <c r="AN43" s="6">
        <v>0</v>
      </c>
      <c r="AO43" s="6">
        <v>12.6</v>
      </c>
      <c r="AP43" s="6">
        <v>84611000</v>
      </c>
      <c r="AQ43" s="6">
        <v>0</v>
      </c>
      <c r="AR43" s="6">
        <v>0</v>
      </c>
      <c r="AS43" s="6">
        <v>0</v>
      </c>
      <c r="AT43" s="6">
        <v>84611000</v>
      </c>
      <c r="AU43" s="6">
        <f t="shared" si="0"/>
        <v>0</v>
      </c>
      <c r="AV43" s="6">
        <f t="shared" si="1"/>
        <v>0</v>
      </c>
      <c r="AW43" s="10" t="e">
        <f t="shared" si="2"/>
        <v>#DIV/0!</v>
      </c>
      <c r="AX43" s="6">
        <v>0</v>
      </c>
      <c r="AY43" s="6">
        <v>0</v>
      </c>
      <c r="AZ43" s="6">
        <v>0</v>
      </c>
      <c r="BA43" s="6">
        <v>6307300</v>
      </c>
      <c r="BB43" s="6">
        <v>0</v>
      </c>
      <c r="BC43" s="6">
        <v>0</v>
      </c>
      <c r="BD43" s="6">
        <v>0</v>
      </c>
      <c r="BE43" s="6">
        <v>12</v>
      </c>
      <c r="BF43" s="6">
        <v>12</v>
      </c>
      <c r="BG43" s="6"/>
      <c r="BH43" s="6"/>
      <c r="BI43" s="6"/>
      <c r="BJ43" s="6">
        <v>48</v>
      </c>
      <c r="BK43" s="6" t="s">
        <v>317</v>
      </c>
      <c r="BL43" s="6" t="s">
        <v>318</v>
      </c>
      <c r="BM43" s="6" t="s">
        <v>319</v>
      </c>
      <c r="BN43" s="6" t="s">
        <v>320</v>
      </c>
      <c r="BO43" s="6" t="s">
        <v>321</v>
      </c>
      <c r="BP43" s="6" t="s">
        <v>322</v>
      </c>
      <c r="BQ43" s="6"/>
      <c r="BR43" s="6"/>
    </row>
    <row r="44" spans="1:70" s="1" customFormat="1">
      <c r="A44" s="6" t="s">
        <v>329</v>
      </c>
      <c r="B44" s="6" t="s">
        <v>329</v>
      </c>
      <c r="C44" s="6" t="s">
        <v>330</v>
      </c>
      <c r="D44" s="6" t="s">
        <v>330</v>
      </c>
      <c r="E44" s="6" t="s">
        <v>330</v>
      </c>
      <c r="F44" s="7" t="s">
        <v>331</v>
      </c>
      <c r="G44" s="6">
        <v>4</v>
      </c>
      <c r="H44" s="6">
        <v>3</v>
      </c>
      <c r="I44" s="6">
        <v>3</v>
      </c>
      <c r="J44" s="6">
        <v>3</v>
      </c>
      <c r="K44" s="6">
        <v>0</v>
      </c>
      <c r="L44" s="6">
        <v>0</v>
      </c>
      <c r="M44" s="6">
        <v>0</v>
      </c>
      <c r="N44" s="6">
        <v>3</v>
      </c>
      <c r="O44" s="6">
        <v>0</v>
      </c>
      <c r="P44" s="6">
        <v>0</v>
      </c>
      <c r="Q44" s="6">
        <v>0</v>
      </c>
      <c r="R44" s="6">
        <v>3</v>
      </c>
      <c r="S44" s="6">
        <v>0</v>
      </c>
      <c r="T44" s="6">
        <v>0</v>
      </c>
      <c r="U44" s="6">
        <v>0</v>
      </c>
      <c r="V44" s="6">
        <v>3</v>
      </c>
      <c r="W44" s="6">
        <v>13.4</v>
      </c>
      <c r="X44" s="6">
        <v>13.4</v>
      </c>
      <c r="Y44" s="6">
        <v>13.4</v>
      </c>
      <c r="Z44" s="6">
        <v>32.444000000000003</v>
      </c>
      <c r="AA44" s="6">
        <v>298</v>
      </c>
      <c r="AB44" s="6" t="s">
        <v>332</v>
      </c>
      <c r="AC44" s="6">
        <v>1</v>
      </c>
      <c r="AD44" s="6">
        <v>5</v>
      </c>
      <c r="AE44" s="6"/>
      <c r="AF44" s="6">
        <v>0</v>
      </c>
      <c r="AG44" s="6">
        <v>23.096</v>
      </c>
      <c r="AH44" s="6" t="s">
        <v>75</v>
      </c>
      <c r="AI44" s="6" t="s">
        <v>75</v>
      </c>
      <c r="AJ44" s="6" t="s">
        <v>75</v>
      </c>
      <c r="AK44" s="6" t="s">
        <v>74</v>
      </c>
      <c r="AL44" s="6">
        <v>0</v>
      </c>
      <c r="AM44" s="6">
        <v>0</v>
      </c>
      <c r="AN44" s="6">
        <v>0</v>
      </c>
      <c r="AO44" s="6">
        <v>13.4</v>
      </c>
      <c r="AP44" s="6">
        <v>44686000</v>
      </c>
      <c r="AQ44" s="6">
        <v>0</v>
      </c>
      <c r="AR44" s="6">
        <v>0</v>
      </c>
      <c r="AS44" s="6">
        <v>0</v>
      </c>
      <c r="AT44" s="6">
        <v>44686000</v>
      </c>
      <c r="AU44" s="6">
        <f t="shared" si="0"/>
        <v>0</v>
      </c>
      <c r="AV44" s="6">
        <f t="shared" si="1"/>
        <v>0</v>
      </c>
      <c r="AW44" s="10" t="e">
        <f t="shared" si="2"/>
        <v>#DIV/0!</v>
      </c>
      <c r="AX44" s="6">
        <v>0</v>
      </c>
      <c r="AY44" s="6">
        <v>0</v>
      </c>
      <c r="AZ44" s="6">
        <v>0</v>
      </c>
      <c r="BA44" s="6">
        <v>3570600</v>
      </c>
      <c r="BB44" s="6">
        <v>0</v>
      </c>
      <c r="BC44" s="6">
        <v>0</v>
      </c>
      <c r="BD44" s="6">
        <v>0</v>
      </c>
      <c r="BE44" s="6">
        <v>5</v>
      </c>
      <c r="BF44" s="6">
        <v>5</v>
      </c>
      <c r="BG44" s="6"/>
      <c r="BH44" s="6"/>
      <c r="BI44" s="6"/>
      <c r="BJ44" s="6">
        <v>50</v>
      </c>
      <c r="BK44" s="6" t="s">
        <v>333</v>
      </c>
      <c r="BL44" s="6" t="s">
        <v>282</v>
      </c>
      <c r="BM44" s="6" t="s">
        <v>334</v>
      </c>
      <c r="BN44" s="6" t="s">
        <v>335</v>
      </c>
      <c r="BO44" s="6" t="s">
        <v>336</v>
      </c>
      <c r="BP44" s="6" t="s">
        <v>337</v>
      </c>
      <c r="BQ44" s="6"/>
      <c r="BR44" s="6"/>
    </row>
    <row r="45" spans="1:70" s="1" customFormat="1">
      <c r="A45" s="9" t="s">
        <v>347</v>
      </c>
      <c r="B45" s="9" t="s">
        <v>347</v>
      </c>
      <c r="C45" s="6" t="s">
        <v>348</v>
      </c>
      <c r="D45" s="6" t="s">
        <v>348</v>
      </c>
      <c r="E45" s="6" t="s">
        <v>348</v>
      </c>
      <c r="F45" s="7" t="s">
        <v>349</v>
      </c>
      <c r="G45" s="6">
        <v>18</v>
      </c>
      <c r="H45" s="6">
        <v>3</v>
      </c>
      <c r="I45" s="6">
        <v>3</v>
      </c>
      <c r="J45" s="6">
        <v>3</v>
      </c>
      <c r="K45" s="6">
        <v>0</v>
      </c>
      <c r="L45" s="6">
        <v>0</v>
      </c>
      <c r="M45" s="6">
        <v>0</v>
      </c>
      <c r="N45" s="6">
        <v>3</v>
      </c>
      <c r="O45" s="6">
        <v>0</v>
      </c>
      <c r="P45" s="6">
        <v>0</v>
      </c>
      <c r="Q45" s="6">
        <v>0</v>
      </c>
      <c r="R45" s="6">
        <v>3</v>
      </c>
      <c r="S45" s="6">
        <v>0</v>
      </c>
      <c r="T45" s="6">
        <v>0</v>
      </c>
      <c r="U45" s="6">
        <v>0</v>
      </c>
      <c r="V45" s="6">
        <v>3</v>
      </c>
      <c r="W45" s="6">
        <v>22.2</v>
      </c>
      <c r="X45" s="6">
        <v>22.2</v>
      </c>
      <c r="Y45" s="6">
        <v>22.2</v>
      </c>
      <c r="Z45" s="6">
        <v>20.303999999999998</v>
      </c>
      <c r="AA45" s="6">
        <v>189</v>
      </c>
      <c r="AB45" s="6" t="s">
        <v>350</v>
      </c>
      <c r="AC45" s="6">
        <v>1</v>
      </c>
      <c r="AD45" s="6">
        <v>3</v>
      </c>
      <c r="AE45" s="6"/>
      <c r="AF45" s="6">
        <v>0</v>
      </c>
      <c r="AG45" s="6">
        <v>20.742999999999999</v>
      </c>
      <c r="AH45" s="6" t="s">
        <v>75</v>
      </c>
      <c r="AI45" s="6" t="s">
        <v>75</v>
      </c>
      <c r="AJ45" s="6" t="s">
        <v>75</v>
      </c>
      <c r="AK45" s="6" t="s">
        <v>74</v>
      </c>
      <c r="AL45" s="6">
        <v>0</v>
      </c>
      <c r="AM45" s="6">
        <v>0</v>
      </c>
      <c r="AN45" s="6">
        <v>0</v>
      </c>
      <c r="AO45" s="6">
        <v>22.2</v>
      </c>
      <c r="AP45" s="6">
        <v>14245000</v>
      </c>
      <c r="AQ45" s="6">
        <v>0</v>
      </c>
      <c r="AR45" s="6">
        <v>0</v>
      </c>
      <c r="AS45" s="6">
        <v>0</v>
      </c>
      <c r="AT45" s="6">
        <v>14245000</v>
      </c>
      <c r="AU45" s="6">
        <f t="shared" si="0"/>
        <v>0</v>
      </c>
      <c r="AV45" s="6">
        <f t="shared" si="1"/>
        <v>0</v>
      </c>
      <c r="AW45" s="10" t="e">
        <f t="shared" si="2"/>
        <v>#DIV/0!</v>
      </c>
      <c r="AX45" s="6">
        <v>0</v>
      </c>
      <c r="AY45" s="6">
        <v>0</v>
      </c>
      <c r="AZ45" s="6">
        <v>0</v>
      </c>
      <c r="BA45" s="6">
        <v>1138200</v>
      </c>
      <c r="BB45" s="6">
        <v>0</v>
      </c>
      <c r="BC45" s="6">
        <v>0</v>
      </c>
      <c r="BD45" s="6">
        <v>0</v>
      </c>
      <c r="BE45" s="6">
        <v>3</v>
      </c>
      <c r="BF45" s="6">
        <v>3</v>
      </c>
      <c r="BG45" s="6"/>
      <c r="BH45" s="6"/>
      <c r="BI45" s="6"/>
      <c r="BJ45" s="6">
        <v>52</v>
      </c>
      <c r="BK45" s="6" t="s">
        <v>351</v>
      </c>
      <c r="BL45" s="6" t="s">
        <v>282</v>
      </c>
      <c r="BM45" s="6" t="s">
        <v>352</v>
      </c>
      <c r="BN45" s="6" t="s">
        <v>353</v>
      </c>
      <c r="BO45" s="6" t="s">
        <v>354</v>
      </c>
      <c r="BP45" s="6" t="s">
        <v>354</v>
      </c>
      <c r="BQ45" s="6"/>
      <c r="BR45" s="6"/>
    </row>
    <row r="46" spans="1:70" s="1" customFormat="1">
      <c r="A46" s="6" t="s">
        <v>382</v>
      </c>
      <c r="B46" s="6" t="s">
        <v>383</v>
      </c>
      <c r="C46" s="6" t="s">
        <v>384</v>
      </c>
      <c r="D46" s="6" t="s">
        <v>384</v>
      </c>
      <c r="E46" s="6" t="s">
        <v>384</v>
      </c>
      <c r="F46" s="7" t="s">
        <v>385</v>
      </c>
      <c r="G46" s="6">
        <v>10</v>
      </c>
      <c r="H46" s="6">
        <v>3</v>
      </c>
      <c r="I46" s="6">
        <v>3</v>
      </c>
      <c r="J46" s="6">
        <v>3</v>
      </c>
      <c r="K46" s="6">
        <v>0</v>
      </c>
      <c r="L46" s="6">
        <v>0</v>
      </c>
      <c r="M46" s="6">
        <v>0</v>
      </c>
      <c r="N46" s="6">
        <v>3</v>
      </c>
      <c r="O46" s="6">
        <v>0</v>
      </c>
      <c r="P46" s="6">
        <v>0</v>
      </c>
      <c r="Q46" s="6">
        <v>0</v>
      </c>
      <c r="R46" s="6">
        <v>3</v>
      </c>
      <c r="S46" s="6">
        <v>0</v>
      </c>
      <c r="T46" s="6">
        <v>0</v>
      </c>
      <c r="U46" s="6">
        <v>0</v>
      </c>
      <c r="V46" s="6">
        <v>3</v>
      </c>
      <c r="W46" s="6">
        <v>10.199999999999999</v>
      </c>
      <c r="X46" s="6">
        <v>10.199999999999999</v>
      </c>
      <c r="Y46" s="6">
        <v>10.199999999999999</v>
      </c>
      <c r="Z46" s="6">
        <v>40.948999999999998</v>
      </c>
      <c r="AA46" s="6">
        <v>372</v>
      </c>
      <c r="AB46" s="6" t="s">
        <v>386</v>
      </c>
      <c r="AC46" s="6">
        <v>1</v>
      </c>
      <c r="AD46" s="6">
        <v>3</v>
      </c>
      <c r="AE46" s="6"/>
      <c r="AF46" s="6">
        <v>0</v>
      </c>
      <c r="AG46" s="6">
        <v>16.146000000000001</v>
      </c>
      <c r="AH46" s="6" t="s">
        <v>75</v>
      </c>
      <c r="AI46" s="6" t="s">
        <v>75</v>
      </c>
      <c r="AJ46" s="6" t="s">
        <v>75</v>
      </c>
      <c r="AK46" s="6" t="s">
        <v>74</v>
      </c>
      <c r="AL46" s="6">
        <v>0</v>
      </c>
      <c r="AM46" s="6">
        <v>0</v>
      </c>
      <c r="AN46" s="6">
        <v>0</v>
      </c>
      <c r="AO46" s="6">
        <v>10.199999999999999</v>
      </c>
      <c r="AP46" s="6">
        <v>16355000</v>
      </c>
      <c r="AQ46" s="6">
        <v>0</v>
      </c>
      <c r="AR46" s="6">
        <v>0</v>
      </c>
      <c r="AS46" s="6">
        <v>0</v>
      </c>
      <c r="AT46" s="6">
        <v>16355000</v>
      </c>
      <c r="AU46" s="6">
        <f t="shared" si="0"/>
        <v>0</v>
      </c>
      <c r="AV46" s="6">
        <f t="shared" si="1"/>
        <v>0</v>
      </c>
      <c r="AW46" s="10" t="e">
        <f t="shared" si="2"/>
        <v>#DIV/0!</v>
      </c>
      <c r="AX46" s="6">
        <v>0</v>
      </c>
      <c r="AY46" s="6">
        <v>0</v>
      </c>
      <c r="AZ46" s="6">
        <v>0</v>
      </c>
      <c r="BA46" s="6">
        <v>1306800</v>
      </c>
      <c r="BB46" s="6">
        <v>0</v>
      </c>
      <c r="BC46" s="6">
        <v>0</v>
      </c>
      <c r="BD46" s="6">
        <v>0</v>
      </c>
      <c r="BE46" s="6">
        <v>2</v>
      </c>
      <c r="BF46" s="6">
        <v>2</v>
      </c>
      <c r="BG46" s="6"/>
      <c r="BH46" s="6"/>
      <c r="BI46" s="6"/>
      <c r="BJ46" s="6">
        <v>57</v>
      </c>
      <c r="BK46" s="6" t="s">
        <v>387</v>
      </c>
      <c r="BL46" s="6" t="s">
        <v>282</v>
      </c>
      <c r="BM46" s="6" t="s">
        <v>388</v>
      </c>
      <c r="BN46" s="6" t="s">
        <v>389</v>
      </c>
      <c r="BO46" s="6" t="s">
        <v>390</v>
      </c>
      <c r="BP46" s="6" t="s">
        <v>390</v>
      </c>
      <c r="BQ46" s="6"/>
      <c r="BR46" s="6"/>
    </row>
    <row r="47" spans="1:70" s="1" customFormat="1">
      <c r="A47" s="6" t="s">
        <v>391</v>
      </c>
      <c r="B47" s="6" t="s">
        <v>391</v>
      </c>
      <c r="C47" s="6" t="s">
        <v>392</v>
      </c>
      <c r="D47" s="6" t="s">
        <v>392</v>
      </c>
      <c r="E47" s="6" t="s">
        <v>392</v>
      </c>
      <c r="F47" s="7" t="s">
        <v>393</v>
      </c>
      <c r="G47" s="6">
        <v>4</v>
      </c>
      <c r="H47" s="6">
        <v>1</v>
      </c>
      <c r="I47" s="6">
        <v>1</v>
      </c>
      <c r="J47" s="6">
        <v>1</v>
      </c>
      <c r="K47" s="6">
        <v>0</v>
      </c>
      <c r="L47" s="6">
        <v>0</v>
      </c>
      <c r="M47" s="6">
        <v>0</v>
      </c>
      <c r="N47" s="6">
        <v>1</v>
      </c>
      <c r="O47" s="6">
        <v>0</v>
      </c>
      <c r="P47" s="6">
        <v>0</v>
      </c>
      <c r="Q47" s="6">
        <v>0</v>
      </c>
      <c r="R47" s="6">
        <v>1</v>
      </c>
      <c r="S47" s="6">
        <v>0</v>
      </c>
      <c r="T47" s="6">
        <v>0</v>
      </c>
      <c r="U47" s="6">
        <v>0</v>
      </c>
      <c r="V47" s="6">
        <v>1</v>
      </c>
      <c r="W47" s="6">
        <v>23.7</v>
      </c>
      <c r="X47" s="6">
        <v>23.7</v>
      </c>
      <c r="Y47" s="6">
        <v>23.7</v>
      </c>
      <c r="Z47" s="6">
        <v>4.1456999999999997</v>
      </c>
      <c r="AA47" s="6">
        <v>38</v>
      </c>
      <c r="AB47" s="6" t="s">
        <v>394</v>
      </c>
      <c r="AC47" s="6">
        <v>1</v>
      </c>
      <c r="AD47" s="6">
        <v>1</v>
      </c>
      <c r="AE47" s="6"/>
      <c r="AF47" s="6">
        <v>8.1300999999999995E-3</v>
      </c>
      <c r="AG47" s="6">
        <v>6.0220000000000002</v>
      </c>
      <c r="AH47" s="6" t="s">
        <v>75</v>
      </c>
      <c r="AI47" s="6" t="s">
        <v>75</v>
      </c>
      <c r="AJ47" s="6" t="s">
        <v>75</v>
      </c>
      <c r="AK47" s="6" t="s">
        <v>74</v>
      </c>
      <c r="AL47" s="6">
        <v>0</v>
      </c>
      <c r="AM47" s="6">
        <v>0</v>
      </c>
      <c r="AN47" s="6">
        <v>0</v>
      </c>
      <c r="AO47" s="6">
        <v>23.7</v>
      </c>
      <c r="AP47" s="6">
        <v>23330000</v>
      </c>
      <c r="AQ47" s="6">
        <v>0</v>
      </c>
      <c r="AR47" s="6">
        <v>0</v>
      </c>
      <c r="AS47" s="6">
        <v>0</v>
      </c>
      <c r="AT47" s="6">
        <v>23330000</v>
      </c>
      <c r="AU47" s="6">
        <f t="shared" si="0"/>
        <v>0</v>
      </c>
      <c r="AV47" s="6">
        <f t="shared" si="1"/>
        <v>0</v>
      </c>
      <c r="AW47" s="10" t="e">
        <f t="shared" si="2"/>
        <v>#DIV/0!</v>
      </c>
      <c r="AX47" s="6">
        <v>0</v>
      </c>
      <c r="AY47" s="6">
        <v>0</v>
      </c>
      <c r="AZ47" s="6">
        <v>0</v>
      </c>
      <c r="BA47" s="6">
        <v>1864100</v>
      </c>
      <c r="BB47" s="6">
        <v>0</v>
      </c>
      <c r="BC47" s="6">
        <v>0</v>
      </c>
      <c r="BD47" s="6">
        <v>0</v>
      </c>
      <c r="BE47" s="6">
        <v>1</v>
      </c>
      <c r="BF47" s="6">
        <v>1</v>
      </c>
      <c r="BG47" s="6"/>
      <c r="BH47" s="6"/>
      <c r="BI47" s="6"/>
      <c r="BJ47" s="6">
        <v>58</v>
      </c>
      <c r="BK47" s="6">
        <v>890</v>
      </c>
      <c r="BL47" s="6" t="b">
        <v>1</v>
      </c>
      <c r="BM47" s="6">
        <v>892</v>
      </c>
      <c r="BN47" s="6">
        <v>1936</v>
      </c>
      <c r="BO47" s="6">
        <v>3730</v>
      </c>
      <c r="BP47" s="6">
        <v>3730</v>
      </c>
      <c r="BQ47" s="6"/>
      <c r="BR47" s="6"/>
    </row>
    <row r="48" spans="1:70" s="1" customFormat="1">
      <c r="A48" s="6" t="s">
        <v>395</v>
      </c>
      <c r="B48" s="6" t="s">
        <v>395</v>
      </c>
      <c r="C48" s="6">
        <v>1</v>
      </c>
      <c r="D48" s="6">
        <v>1</v>
      </c>
      <c r="E48" s="6">
        <v>1</v>
      </c>
      <c r="F48" s="8" t="s">
        <v>396</v>
      </c>
      <c r="G48" s="6">
        <v>1</v>
      </c>
      <c r="H48" s="6">
        <v>1</v>
      </c>
      <c r="I48" s="6">
        <v>1</v>
      </c>
      <c r="J48" s="6">
        <v>1</v>
      </c>
      <c r="K48" s="6">
        <v>0</v>
      </c>
      <c r="L48" s="6">
        <v>0</v>
      </c>
      <c r="M48" s="6">
        <v>0</v>
      </c>
      <c r="N48" s="6">
        <v>1</v>
      </c>
      <c r="O48" s="6">
        <v>0</v>
      </c>
      <c r="P48" s="6">
        <v>0</v>
      </c>
      <c r="Q48" s="6">
        <v>0</v>
      </c>
      <c r="R48" s="6">
        <v>1</v>
      </c>
      <c r="S48" s="6">
        <v>0</v>
      </c>
      <c r="T48" s="6">
        <v>0</v>
      </c>
      <c r="U48" s="6">
        <v>0</v>
      </c>
      <c r="V48" s="6">
        <v>1</v>
      </c>
      <c r="W48" s="6">
        <v>3.9</v>
      </c>
      <c r="X48" s="6">
        <v>3.9</v>
      </c>
      <c r="Y48" s="6">
        <v>3.9</v>
      </c>
      <c r="Z48" s="6">
        <v>20.545999999999999</v>
      </c>
      <c r="AA48" s="6">
        <v>178</v>
      </c>
      <c r="AB48" s="6">
        <v>178</v>
      </c>
      <c r="AC48" s="6">
        <v>1</v>
      </c>
      <c r="AD48" s="6">
        <v>1</v>
      </c>
      <c r="AE48" s="6"/>
      <c r="AF48" s="6">
        <v>8.1966999999999995E-3</v>
      </c>
      <c r="AG48" s="6">
        <v>6.0298999999999996</v>
      </c>
      <c r="AH48" s="6" t="s">
        <v>75</v>
      </c>
      <c r="AI48" s="6" t="s">
        <v>75</v>
      </c>
      <c r="AJ48" s="6" t="s">
        <v>75</v>
      </c>
      <c r="AK48" s="6" t="s">
        <v>74</v>
      </c>
      <c r="AL48" s="6">
        <v>0</v>
      </c>
      <c r="AM48" s="6">
        <v>0</v>
      </c>
      <c r="AN48" s="6">
        <v>0</v>
      </c>
      <c r="AO48" s="6">
        <v>3.9</v>
      </c>
      <c r="AP48" s="6">
        <v>16701000</v>
      </c>
      <c r="AQ48" s="6">
        <v>0</v>
      </c>
      <c r="AR48" s="6">
        <v>0</v>
      </c>
      <c r="AS48" s="6">
        <v>0</v>
      </c>
      <c r="AT48" s="6">
        <v>16701000</v>
      </c>
      <c r="AU48" s="6">
        <f t="shared" si="0"/>
        <v>0</v>
      </c>
      <c r="AV48" s="6">
        <f t="shared" si="1"/>
        <v>0</v>
      </c>
      <c r="AW48" s="10" t="e">
        <f t="shared" si="2"/>
        <v>#DIV/0!</v>
      </c>
      <c r="AX48" s="6">
        <v>0</v>
      </c>
      <c r="AY48" s="6">
        <v>0</v>
      </c>
      <c r="AZ48" s="6">
        <v>0</v>
      </c>
      <c r="BA48" s="6">
        <v>1334500</v>
      </c>
      <c r="BB48" s="6">
        <v>0</v>
      </c>
      <c r="BC48" s="6">
        <v>0</v>
      </c>
      <c r="BD48" s="6">
        <v>0</v>
      </c>
      <c r="BE48" s="6">
        <v>1</v>
      </c>
      <c r="BF48" s="6">
        <v>1</v>
      </c>
      <c r="BG48" s="6"/>
      <c r="BH48" s="6"/>
      <c r="BI48" s="6"/>
      <c r="BJ48" s="6">
        <v>59</v>
      </c>
      <c r="BK48" s="6">
        <v>294</v>
      </c>
      <c r="BL48" s="6" t="b">
        <v>1</v>
      </c>
      <c r="BM48" s="6">
        <v>296</v>
      </c>
      <c r="BN48" s="6">
        <v>617</v>
      </c>
      <c r="BO48" s="6">
        <v>1145</v>
      </c>
      <c r="BP48" s="6">
        <v>1145</v>
      </c>
      <c r="BQ48" s="6"/>
      <c r="BR48" s="6"/>
    </row>
    <row r="49" spans="1:70" s="1" customFormat="1">
      <c r="A49" s="6" t="s">
        <v>397</v>
      </c>
      <c r="B49" s="6" t="s">
        <v>397</v>
      </c>
      <c r="C49" s="6" t="s">
        <v>237</v>
      </c>
      <c r="D49" s="6" t="s">
        <v>237</v>
      </c>
      <c r="E49" s="6" t="s">
        <v>237</v>
      </c>
      <c r="F49" s="7" t="s">
        <v>398</v>
      </c>
      <c r="G49" s="6">
        <v>3</v>
      </c>
      <c r="H49" s="6">
        <v>1</v>
      </c>
      <c r="I49" s="6">
        <v>1</v>
      </c>
      <c r="J49" s="6">
        <v>1</v>
      </c>
      <c r="K49" s="6">
        <v>0</v>
      </c>
      <c r="L49" s="6">
        <v>0</v>
      </c>
      <c r="M49" s="6">
        <v>0</v>
      </c>
      <c r="N49" s="6">
        <v>1</v>
      </c>
      <c r="O49" s="6">
        <v>0</v>
      </c>
      <c r="P49" s="6">
        <v>0</v>
      </c>
      <c r="Q49" s="6">
        <v>0</v>
      </c>
      <c r="R49" s="6">
        <v>1</v>
      </c>
      <c r="S49" s="6">
        <v>0</v>
      </c>
      <c r="T49" s="6">
        <v>0</v>
      </c>
      <c r="U49" s="6">
        <v>0</v>
      </c>
      <c r="V49" s="6">
        <v>1</v>
      </c>
      <c r="W49" s="6">
        <v>3.4</v>
      </c>
      <c r="X49" s="6">
        <v>3.4</v>
      </c>
      <c r="Y49" s="6">
        <v>3.4</v>
      </c>
      <c r="Z49" s="6">
        <v>39.588999999999999</v>
      </c>
      <c r="AA49" s="6">
        <v>349</v>
      </c>
      <c r="AB49" s="6" t="s">
        <v>399</v>
      </c>
      <c r="AC49" s="6">
        <v>1</v>
      </c>
      <c r="AD49" s="6">
        <v>1</v>
      </c>
      <c r="AE49" s="6"/>
      <c r="AF49" s="6">
        <v>8.3333000000000001E-3</v>
      </c>
      <c r="AG49" s="6">
        <v>6.1040000000000001</v>
      </c>
      <c r="AH49" s="6" t="s">
        <v>75</v>
      </c>
      <c r="AI49" s="6" t="s">
        <v>75</v>
      </c>
      <c r="AJ49" s="6" t="s">
        <v>75</v>
      </c>
      <c r="AK49" s="6" t="s">
        <v>74</v>
      </c>
      <c r="AL49" s="6">
        <v>0</v>
      </c>
      <c r="AM49" s="6">
        <v>0</v>
      </c>
      <c r="AN49" s="6">
        <v>0</v>
      </c>
      <c r="AO49" s="6">
        <v>3.4</v>
      </c>
      <c r="AP49" s="6">
        <v>9421200</v>
      </c>
      <c r="AQ49" s="6">
        <v>0</v>
      </c>
      <c r="AR49" s="6">
        <v>0</v>
      </c>
      <c r="AS49" s="6">
        <v>0</v>
      </c>
      <c r="AT49" s="6">
        <v>9421200</v>
      </c>
      <c r="AU49" s="6">
        <f t="shared" si="0"/>
        <v>0</v>
      </c>
      <c r="AV49" s="6">
        <f t="shared" si="1"/>
        <v>0</v>
      </c>
      <c r="AW49" s="10" t="e">
        <f t="shared" si="2"/>
        <v>#DIV/0!</v>
      </c>
      <c r="AX49" s="6">
        <v>0</v>
      </c>
      <c r="AY49" s="6">
        <v>0</v>
      </c>
      <c r="AZ49" s="6">
        <v>0</v>
      </c>
      <c r="BA49" s="6">
        <v>752790</v>
      </c>
      <c r="BB49" s="6">
        <v>0</v>
      </c>
      <c r="BC49" s="6">
        <v>0</v>
      </c>
      <c r="BD49" s="6">
        <v>0</v>
      </c>
      <c r="BE49" s="6">
        <v>1</v>
      </c>
      <c r="BF49" s="6">
        <v>1</v>
      </c>
      <c r="BG49" s="6"/>
      <c r="BH49" s="6"/>
      <c r="BI49" s="6"/>
      <c r="BJ49" s="6">
        <v>60</v>
      </c>
      <c r="BK49" s="6">
        <v>1222</v>
      </c>
      <c r="BL49" s="6" t="b">
        <v>1</v>
      </c>
      <c r="BM49" s="6">
        <v>1225</v>
      </c>
      <c r="BN49" s="6">
        <v>2650</v>
      </c>
      <c r="BO49" s="6">
        <v>5104</v>
      </c>
      <c r="BP49" s="6">
        <v>5104</v>
      </c>
      <c r="BQ49" s="6"/>
      <c r="BR49" s="6"/>
    </row>
    <row r="50" spans="1:70" s="1" customFormat="1">
      <c r="A50" s="6" t="s">
        <v>405</v>
      </c>
      <c r="B50" s="6" t="s">
        <v>405</v>
      </c>
      <c r="C50" s="6">
        <v>3</v>
      </c>
      <c r="D50" s="6">
        <v>3</v>
      </c>
      <c r="E50" s="6">
        <v>3</v>
      </c>
      <c r="F50" s="8" t="s">
        <v>406</v>
      </c>
      <c r="G50" s="6">
        <v>1</v>
      </c>
      <c r="H50" s="6">
        <v>3</v>
      </c>
      <c r="I50" s="6">
        <v>3</v>
      </c>
      <c r="J50" s="6">
        <v>3</v>
      </c>
      <c r="K50" s="6">
        <v>0</v>
      </c>
      <c r="L50" s="6">
        <v>0</v>
      </c>
      <c r="M50" s="6">
        <v>1</v>
      </c>
      <c r="N50" s="6">
        <v>3</v>
      </c>
      <c r="O50" s="6">
        <v>0</v>
      </c>
      <c r="P50" s="6">
        <v>0</v>
      </c>
      <c r="Q50" s="6">
        <v>1</v>
      </c>
      <c r="R50" s="6">
        <v>3</v>
      </c>
      <c r="S50" s="6">
        <v>0</v>
      </c>
      <c r="T50" s="6">
        <v>0</v>
      </c>
      <c r="U50" s="6">
        <v>1</v>
      </c>
      <c r="V50" s="6">
        <v>3</v>
      </c>
      <c r="W50" s="6">
        <v>3.8</v>
      </c>
      <c r="X50" s="6">
        <v>3.8</v>
      </c>
      <c r="Y50" s="6">
        <v>3.8</v>
      </c>
      <c r="Z50" s="6">
        <v>90.932000000000002</v>
      </c>
      <c r="AA50" s="6">
        <v>795</v>
      </c>
      <c r="AB50" s="6">
        <v>795</v>
      </c>
      <c r="AC50" s="6">
        <v>1</v>
      </c>
      <c r="AD50" s="6">
        <v>4</v>
      </c>
      <c r="AE50" s="6"/>
      <c r="AF50" s="6">
        <v>0</v>
      </c>
      <c r="AG50" s="6">
        <v>23.44</v>
      </c>
      <c r="AH50" s="6" t="s">
        <v>75</v>
      </c>
      <c r="AI50" s="6" t="s">
        <v>75</v>
      </c>
      <c r="AJ50" s="6" t="s">
        <v>75</v>
      </c>
      <c r="AK50" s="6" t="s">
        <v>74</v>
      </c>
      <c r="AL50" s="6">
        <v>0</v>
      </c>
      <c r="AM50" s="6">
        <v>0</v>
      </c>
      <c r="AN50" s="6">
        <v>1.4</v>
      </c>
      <c r="AO50" s="6">
        <v>3.8</v>
      </c>
      <c r="AP50" s="6">
        <v>24405000</v>
      </c>
      <c r="AQ50" s="6">
        <v>0</v>
      </c>
      <c r="AR50" s="6">
        <v>0</v>
      </c>
      <c r="AS50" s="6">
        <v>298010</v>
      </c>
      <c r="AT50" s="6">
        <v>24107000</v>
      </c>
      <c r="AU50" s="6">
        <f t="shared" si="0"/>
        <v>0</v>
      </c>
      <c r="AV50" s="6">
        <f t="shared" si="1"/>
        <v>0</v>
      </c>
      <c r="AW50" s="10" t="e">
        <f t="shared" si="2"/>
        <v>#DIV/0!</v>
      </c>
      <c r="AX50" s="6">
        <v>0</v>
      </c>
      <c r="AY50" s="6">
        <v>0</v>
      </c>
      <c r="AZ50" s="6">
        <v>0</v>
      </c>
      <c r="BA50" s="6">
        <v>1926200</v>
      </c>
      <c r="BB50" s="6">
        <v>0</v>
      </c>
      <c r="BC50" s="6">
        <v>0</v>
      </c>
      <c r="BD50" s="6">
        <v>0</v>
      </c>
      <c r="BE50" s="6">
        <v>3</v>
      </c>
      <c r="BF50" s="6">
        <v>3</v>
      </c>
      <c r="BG50" s="6"/>
      <c r="BH50" s="6"/>
      <c r="BI50" s="6"/>
      <c r="BJ50" s="6">
        <v>62</v>
      </c>
      <c r="BK50" s="6" t="s">
        <v>407</v>
      </c>
      <c r="BL50" s="6" t="s">
        <v>282</v>
      </c>
      <c r="BM50" s="6" t="s">
        <v>408</v>
      </c>
      <c r="BN50" s="6" t="s">
        <v>409</v>
      </c>
      <c r="BO50" s="6" t="s">
        <v>410</v>
      </c>
      <c r="BP50" s="6" t="s">
        <v>410</v>
      </c>
      <c r="BQ50" s="6"/>
      <c r="BR50" s="6"/>
    </row>
    <row r="51" spans="1:70" s="1" customFormat="1">
      <c r="A51" s="6" t="s">
        <v>420</v>
      </c>
      <c r="B51" s="6" t="s">
        <v>420</v>
      </c>
      <c r="C51" s="6">
        <v>2</v>
      </c>
      <c r="D51" s="6">
        <v>2</v>
      </c>
      <c r="E51" s="6">
        <v>2</v>
      </c>
      <c r="F51" s="8" t="s">
        <v>421</v>
      </c>
      <c r="G51" s="6">
        <v>1</v>
      </c>
      <c r="H51" s="6">
        <v>2</v>
      </c>
      <c r="I51" s="6">
        <v>2</v>
      </c>
      <c r="J51" s="6">
        <v>2</v>
      </c>
      <c r="K51" s="6">
        <v>0</v>
      </c>
      <c r="L51" s="6">
        <v>0</v>
      </c>
      <c r="M51" s="6">
        <v>0</v>
      </c>
      <c r="N51" s="6">
        <v>2</v>
      </c>
      <c r="O51" s="6">
        <v>0</v>
      </c>
      <c r="P51" s="6">
        <v>0</v>
      </c>
      <c r="Q51" s="6">
        <v>0</v>
      </c>
      <c r="R51" s="6">
        <v>2</v>
      </c>
      <c r="S51" s="6">
        <v>0</v>
      </c>
      <c r="T51" s="6">
        <v>0</v>
      </c>
      <c r="U51" s="6">
        <v>0</v>
      </c>
      <c r="V51" s="6">
        <v>2</v>
      </c>
      <c r="W51" s="6">
        <v>2.6</v>
      </c>
      <c r="X51" s="6">
        <v>2.6</v>
      </c>
      <c r="Y51" s="6">
        <v>2.6</v>
      </c>
      <c r="Z51" s="6">
        <v>90.254000000000005</v>
      </c>
      <c r="AA51" s="6">
        <v>800</v>
      </c>
      <c r="AB51" s="6">
        <v>800</v>
      </c>
      <c r="AC51" s="6">
        <v>1</v>
      </c>
      <c r="AD51" s="6">
        <v>2</v>
      </c>
      <c r="AE51" s="6"/>
      <c r="AF51" s="6">
        <v>0</v>
      </c>
      <c r="AG51" s="6">
        <v>12.256</v>
      </c>
      <c r="AH51" s="6" t="s">
        <v>75</v>
      </c>
      <c r="AI51" s="6" t="s">
        <v>75</v>
      </c>
      <c r="AJ51" s="6" t="s">
        <v>75</v>
      </c>
      <c r="AK51" s="6" t="s">
        <v>74</v>
      </c>
      <c r="AL51" s="6">
        <v>0</v>
      </c>
      <c r="AM51" s="6">
        <v>0</v>
      </c>
      <c r="AN51" s="6">
        <v>0</v>
      </c>
      <c r="AO51" s="6">
        <v>2.6</v>
      </c>
      <c r="AP51" s="6">
        <v>11156000</v>
      </c>
      <c r="AQ51" s="6">
        <v>0</v>
      </c>
      <c r="AR51" s="6">
        <v>0</v>
      </c>
      <c r="AS51" s="6">
        <v>0</v>
      </c>
      <c r="AT51" s="6">
        <v>11156000</v>
      </c>
      <c r="AU51" s="6">
        <f t="shared" si="0"/>
        <v>0</v>
      </c>
      <c r="AV51" s="6">
        <f t="shared" si="1"/>
        <v>0</v>
      </c>
      <c r="AW51" s="10" t="e">
        <f t="shared" si="2"/>
        <v>#DIV/0!</v>
      </c>
      <c r="AX51" s="6">
        <v>0</v>
      </c>
      <c r="AY51" s="6">
        <v>0</v>
      </c>
      <c r="AZ51" s="6">
        <v>0</v>
      </c>
      <c r="BA51" s="6">
        <v>891440</v>
      </c>
      <c r="BB51" s="6">
        <v>0</v>
      </c>
      <c r="BC51" s="6">
        <v>0</v>
      </c>
      <c r="BD51" s="6">
        <v>0</v>
      </c>
      <c r="BE51" s="6">
        <v>2</v>
      </c>
      <c r="BF51" s="6">
        <v>2</v>
      </c>
      <c r="BG51" s="6"/>
      <c r="BH51" s="6"/>
      <c r="BI51" s="6"/>
      <c r="BJ51" s="6">
        <v>64</v>
      </c>
      <c r="BK51" s="6" t="s">
        <v>422</v>
      </c>
      <c r="BL51" s="6" t="s">
        <v>249</v>
      </c>
      <c r="BM51" s="6" t="s">
        <v>423</v>
      </c>
      <c r="BN51" s="6" t="s">
        <v>424</v>
      </c>
      <c r="BO51" s="6" t="s">
        <v>425</v>
      </c>
      <c r="BP51" s="6" t="s">
        <v>425</v>
      </c>
      <c r="BQ51" s="6"/>
      <c r="BR51" s="6"/>
    </row>
    <row r="52" spans="1:70" s="1" customFormat="1">
      <c r="A52" s="6" t="s">
        <v>426</v>
      </c>
      <c r="B52" s="6" t="s">
        <v>426</v>
      </c>
      <c r="C52" s="6" t="s">
        <v>237</v>
      </c>
      <c r="D52" s="6" t="s">
        <v>237</v>
      </c>
      <c r="E52" s="6" t="s">
        <v>237</v>
      </c>
      <c r="F52" s="7" t="s">
        <v>427</v>
      </c>
      <c r="G52" s="6">
        <v>3</v>
      </c>
      <c r="H52" s="6">
        <v>1</v>
      </c>
      <c r="I52" s="6">
        <v>1</v>
      </c>
      <c r="J52" s="6">
        <v>1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1</v>
      </c>
      <c r="S52" s="6">
        <v>0</v>
      </c>
      <c r="T52" s="6">
        <v>0</v>
      </c>
      <c r="U52" s="6">
        <v>0</v>
      </c>
      <c r="V52" s="6">
        <v>1</v>
      </c>
      <c r="W52" s="6">
        <v>7.3</v>
      </c>
      <c r="X52" s="6">
        <v>7.3</v>
      </c>
      <c r="Y52" s="6">
        <v>7.3</v>
      </c>
      <c r="Z52" s="6">
        <v>16.686</v>
      </c>
      <c r="AA52" s="6">
        <v>150</v>
      </c>
      <c r="AB52" s="6" t="s">
        <v>428</v>
      </c>
      <c r="AC52" s="6">
        <v>1</v>
      </c>
      <c r="AD52" s="6">
        <v>1</v>
      </c>
      <c r="AE52" s="6"/>
      <c r="AF52" s="6">
        <v>2.1505000000000001E-3</v>
      </c>
      <c r="AG52" s="6">
        <v>6.2911999999999999</v>
      </c>
      <c r="AH52" s="6" t="s">
        <v>75</v>
      </c>
      <c r="AI52" s="6" t="s">
        <v>75</v>
      </c>
      <c r="AJ52" s="6" t="s">
        <v>75</v>
      </c>
      <c r="AK52" s="6" t="s">
        <v>74</v>
      </c>
      <c r="AL52" s="6">
        <v>0</v>
      </c>
      <c r="AM52" s="6">
        <v>0</v>
      </c>
      <c r="AN52" s="6">
        <v>0</v>
      </c>
      <c r="AO52" s="6">
        <v>7.3</v>
      </c>
      <c r="AP52" s="6">
        <v>4903100</v>
      </c>
      <c r="AQ52" s="6">
        <v>0</v>
      </c>
      <c r="AR52" s="6">
        <v>0</v>
      </c>
      <c r="AS52" s="6">
        <v>0</v>
      </c>
      <c r="AT52" s="6">
        <v>4903100</v>
      </c>
      <c r="AU52" s="6">
        <f t="shared" si="0"/>
        <v>0</v>
      </c>
      <c r="AV52" s="6">
        <f t="shared" si="1"/>
        <v>0</v>
      </c>
      <c r="AW52" s="10" t="e">
        <f t="shared" si="2"/>
        <v>#DIV/0!</v>
      </c>
      <c r="AX52" s="6">
        <v>0</v>
      </c>
      <c r="AY52" s="6">
        <v>0</v>
      </c>
      <c r="AZ52" s="6">
        <v>0</v>
      </c>
      <c r="BA52" s="6">
        <v>391770</v>
      </c>
      <c r="BB52" s="6">
        <v>0</v>
      </c>
      <c r="BC52" s="6">
        <v>0</v>
      </c>
      <c r="BD52" s="6">
        <v>0</v>
      </c>
      <c r="BE52" s="6">
        <v>1</v>
      </c>
      <c r="BF52" s="6">
        <v>1</v>
      </c>
      <c r="BG52" s="6"/>
      <c r="BH52" s="6"/>
      <c r="BI52" s="6"/>
      <c r="BJ52" s="6">
        <v>65</v>
      </c>
      <c r="BK52" s="6">
        <v>3</v>
      </c>
      <c r="BL52" s="6" t="b">
        <v>1</v>
      </c>
      <c r="BM52" s="6">
        <v>3</v>
      </c>
      <c r="BN52" s="6">
        <v>6</v>
      </c>
      <c r="BO52" s="6">
        <v>7</v>
      </c>
      <c r="BP52" s="6">
        <v>7</v>
      </c>
      <c r="BQ52" s="6"/>
      <c r="BR52" s="6"/>
    </row>
    <row r="53" spans="1:70" s="1" customFormat="1">
      <c r="A53" s="6" t="s">
        <v>438</v>
      </c>
      <c r="B53" s="6" t="s">
        <v>438</v>
      </c>
      <c r="C53" s="6" t="s">
        <v>392</v>
      </c>
      <c r="D53" s="6" t="s">
        <v>392</v>
      </c>
      <c r="E53" s="6" t="s">
        <v>392</v>
      </c>
      <c r="F53" s="7" t="s">
        <v>439</v>
      </c>
      <c r="G53" s="6">
        <v>4</v>
      </c>
      <c r="H53" s="6">
        <v>1</v>
      </c>
      <c r="I53" s="6">
        <v>1</v>
      </c>
      <c r="J53" s="6">
        <v>1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>
        <v>1</v>
      </c>
      <c r="W53" s="6">
        <v>5.9</v>
      </c>
      <c r="X53" s="6">
        <v>5.9</v>
      </c>
      <c r="Y53" s="6">
        <v>5.9</v>
      </c>
      <c r="Z53" s="6">
        <v>34.987000000000002</v>
      </c>
      <c r="AA53" s="6">
        <v>341</v>
      </c>
      <c r="AB53" s="6" t="s">
        <v>440</v>
      </c>
      <c r="AC53" s="6">
        <v>1</v>
      </c>
      <c r="AD53" s="6">
        <v>1</v>
      </c>
      <c r="AE53" s="6"/>
      <c r="AF53" s="6">
        <v>0</v>
      </c>
      <c r="AG53" s="6">
        <v>31.030999999999999</v>
      </c>
      <c r="AH53" s="6" t="s">
        <v>75</v>
      </c>
      <c r="AI53" s="6" t="s">
        <v>75</v>
      </c>
      <c r="AJ53" s="6" t="s">
        <v>75</v>
      </c>
      <c r="AK53" s="6" t="s">
        <v>74</v>
      </c>
      <c r="AL53" s="6">
        <v>0</v>
      </c>
      <c r="AM53" s="6">
        <v>0</v>
      </c>
      <c r="AN53" s="6">
        <v>0</v>
      </c>
      <c r="AO53" s="6">
        <v>5.9</v>
      </c>
      <c r="AP53" s="6">
        <v>11534000</v>
      </c>
      <c r="AQ53" s="6">
        <v>0</v>
      </c>
      <c r="AR53" s="6">
        <v>0</v>
      </c>
      <c r="AS53" s="6">
        <v>0</v>
      </c>
      <c r="AT53" s="6">
        <v>11534000</v>
      </c>
      <c r="AU53" s="6">
        <f t="shared" si="0"/>
        <v>0</v>
      </c>
      <c r="AV53" s="6">
        <f t="shared" si="1"/>
        <v>0</v>
      </c>
      <c r="AW53" s="10" t="e">
        <f t="shared" si="2"/>
        <v>#DIV/0!</v>
      </c>
      <c r="AX53" s="6">
        <v>0</v>
      </c>
      <c r="AY53" s="6">
        <v>0</v>
      </c>
      <c r="AZ53" s="6">
        <v>0</v>
      </c>
      <c r="BA53" s="6">
        <v>921640</v>
      </c>
      <c r="BB53" s="6">
        <v>0</v>
      </c>
      <c r="BC53" s="6">
        <v>0</v>
      </c>
      <c r="BD53" s="6">
        <v>0</v>
      </c>
      <c r="BE53" s="6">
        <v>1</v>
      </c>
      <c r="BF53" s="6">
        <v>1</v>
      </c>
      <c r="BG53" s="6"/>
      <c r="BH53" s="6"/>
      <c r="BI53" s="6"/>
      <c r="BJ53" s="6">
        <v>67</v>
      </c>
      <c r="BK53" s="6">
        <v>1686</v>
      </c>
      <c r="BL53" s="6" t="b">
        <v>1</v>
      </c>
      <c r="BM53" s="6">
        <v>1689</v>
      </c>
      <c r="BN53" s="6">
        <v>3542</v>
      </c>
      <c r="BO53" s="6">
        <v>6605</v>
      </c>
      <c r="BP53" s="6">
        <v>6605</v>
      </c>
      <c r="BQ53" s="6"/>
      <c r="BR53" s="6"/>
    </row>
    <row r="54" spans="1:70" s="1" customFormat="1">
      <c r="A54" s="6" t="s">
        <v>474</v>
      </c>
      <c r="B54" s="6" t="s">
        <v>474</v>
      </c>
      <c r="C54" s="6" t="s">
        <v>246</v>
      </c>
      <c r="D54" s="6" t="s">
        <v>246</v>
      </c>
      <c r="E54" s="6" t="s">
        <v>246</v>
      </c>
      <c r="F54" s="8" t="s">
        <v>475</v>
      </c>
      <c r="G54" s="6">
        <v>2</v>
      </c>
      <c r="H54" s="6">
        <v>1</v>
      </c>
      <c r="I54" s="6">
        <v>1</v>
      </c>
      <c r="J54" s="6">
        <v>1</v>
      </c>
      <c r="K54" s="6">
        <v>0</v>
      </c>
      <c r="L54" s="6">
        <v>0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0</v>
      </c>
      <c r="U54" s="6">
        <v>0</v>
      </c>
      <c r="V54" s="6">
        <v>1</v>
      </c>
      <c r="W54" s="6">
        <v>4.8</v>
      </c>
      <c r="X54" s="6">
        <v>4.8</v>
      </c>
      <c r="Y54" s="6">
        <v>4.8</v>
      </c>
      <c r="Z54" s="6">
        <v>17.260000000000002</v>
      </c>
      <c r="AA54" s="6">
        <v>147</v>
      </c>
      <c r="AB54" s="6" t="s">
        <v>476</v>
      </c>
      <c r="AC54" s="6">
        <v>1</v>
      </c>
      <c r="AD54" s="6">
        <v>1</v>
      </c>
      <c r="AE54" s="6"/>
      <c r="AF54" s="6">
        <v>4.2373000000000003E-3</v>
      </c>
      <c r="AG54" s="6">
        <v>6.2323000000000004</v>
      </c>
      <c r="AH54" s="6" t="s">
        <v>75</v>
      </c>
      <c r="AI54" s="6" t="s">
        <v>75</v>
      </c>
      <c r="AJ54" s="6" t="s">
        <v>75</v>
      </c>
      <c r="AK54" s="6" t="s">
        <v>74</v>
      </c>
      <c r="AL54" s="6">
        <v>0</v>
      </c>
      <c r="AM54" s="6">
        <v>0</v>
      </c>
      <c r="AN54" s="6">
        <v>0</v>
      </c>
      <c r="AO54" s="6">
        <v>4.8</v>
      </c>
      <c r="AP54" s="6">
        <v>7776000</v>
      </c>
      <c r="AQ54" s="6">
        <v>0</v>
      </c>
      <c r="AR54" s="6">
        <v>0</v>
      </c>
      <c r="AS54" s="6">
        <v>0</v>
      </c>
      <c r="AT54" s="6">
        <v>7776000</v>
      </c>
      <c r="AU54" s="6">
        <f t="shared" si="0"/>
        <v>0</v>
      </c>
      <c r="AV54" s="6">
        <f t="shared" si="1"/>
        <v>0</v>
      </c>
      <c r="AW54" s="10" t="e">
        <f t="shared" si="2"/>
        <v>#DIV/0!</v>
      </c>
      <c r="AX54" s="6">
        <v>0</v>
      </c>
      <c r="AY54" s="6">
        <v>0</v>
      </c>
      <c r="AZ54" s="6">
        <v>0</v>
      </c>
      <c r="BA54" s="6">
        <v>621330</v>
      </c>
      <c r="BB54" s="6">
        <v>0</v>
      </c>
      <c r="BC54" s="6">
        <v>0</v>
      </c>
      <c r="BD54" s="6">
        <v>0</v>
      </c>
      <c r="BE54" s="6">
        <v>1</v>
      </c>
      <c r="BF54" s="6">
        <v>1</v>
      </c>
      <c r="BG54" s="6"/>
      <c r="BH54" s="6"/>
      <c r="BI54" s="6"/>
      <c r="BJ54" s="6">
        <v>71</v>
      </c>
      <c r="BK54" s="6">
        <v>473</v>
      </c>
      <c r="BL54" s="6" t="b">
        <v>1</v>
      </c>
      <c r="BM54" s="6">
        <v>475</v>
      </c>
      <c r="BN54" s="6">
        <v>996</v>
      </c>
      <c r="BO54" s="6">
        <v>1875</v>
      </c>
      <c r="BP54" s="6">
        <v>1875</v>
      </c>
      <c r="BQ54" s="6"/>
      <c r="BR54" s="6"/>
    </row>
    <row r="55" spans="1:70" s="1" customFormat="1">
      <c r="A55" s="6" t="s">
        <v>477</v>
      </c>
      <c r="B55" s="6" t="s">
        <v>477</v>
      </c>
      <c r="C55" s="6" t="s">
        <v>478</v>
      </c>
      <c r="D55" s="6" t="s">
        <v>237</v>
      </c>
      <c r="E55" s="6" t="s">
        <v>237</v>
      </c>
      <c r="F55" s="7" t="s">
        <v>479</v>
      </c>
      <c r="G55" s="6">
        <v>3</v>
      </c>
      <c r="H55" s="6">
        <v>5</v>
      </c>
      <c r="I55" s="6">
        <v>1</v>
      </c>
      <c r="J55" s="6">
        <v>1</v>
      </c>
      <c r="K55" s="6">
        <v>0</v>
      </c>
      <c r="L55" s="6">
        <v>3</v>
      </c>
      <c r="M55" s="6">
        <v>4</v>
      </c>
      <c r="N55" s="6">
        <v>5</v>
      </c>
      <c r="O55" s="6">
        <v>0</v>
      </c>
      <c r="P55" s="6">
        <v>0</v>
      </c>
      <c r="Q55" s="6">
        <v>0</v>
      </c>
      <c r="R55" s="6">
        <v>1</v>
      </c>
      <c r="S55" s="6">
        <v>0</v>
      </c>
      <c r="T55" s="6">
        <v>0</v>
      </c>
      <c r="U55" s="6">
        <v>0</v>
      </c>
      <c r="V55" s="6">
        <v>1</v>
      </c>
      <c r="W55" s="6">
        <v>9.1</v>
      </c>
      <c r="X55" s="6">
        <v>2.8</v>
      </c>
      <c r="Y55" s="6">
        <v>2.8</v>
      </c>
      <c r="Z55" s="6">
        <v>52.045999999999999</v>
      </c>
      <c r="AA55" s="6">
        <v>464</v>
      </c>
      <c r="AB55" s="6" t="s">
        <v>480</v>
      </c>
      <c r="AC55" s="6">
        <v>1</v>
      </c>
      <c r="AD55" s="6">
        <v>1</v>
      </c>
      <c r="AE55" s="6"/>
      <c r="AF55" s="6">
        <v>0</v>
      </c>
      <c r="AG55" s="6">
        <v>7.4691999999999998</v>
      </c>
      <c r="AH55" s="6" t="s">
        <v>75</v>
      </c>
      <c r="AI55" s="6" t="s">
        <v>75</v>
      </c>
      <c r="AJ55" s="6" t="s">
        <v>75</v>
      </c>
      <c r="AK55" s="6" t="s">
        <v>74</v>
      </c>
      <c r="AL55" s="6">
        <v>0</v>
      </c>
      <c r="AM55" s="6">
        <v>6</v>
      </c>
      <c r="AN55" s="6">
        <v>6.2</v>
      </c>
      <c r="AO55" s="6">
        <v>9.1</v>
      </c>
      <c r="AP55" s="6">
        <v>17610000</v>
      </c>
      <c r="AQ55" s="6">
        <v>0</v>
      </c>
      <c r="AR55" s="6">
        <v>0</v>
      </c>
      <c r="AS55" s="6">
        <v>0</v>
      </c>
      <c r="AT55" s="6">
        <v>17610000</v>
      </c>
      <c r="AU55" s="6">
        <f t="shared" si="0"/>
        <v>0</v>
      </c>
      <c r="AV55" s="6">
        <f t="shared" si="1"/>
        <v>0</v>
      </c>
      <c r="AW55" s="10" t="e">
        <f t="shared" si="2"/>
        <v>#DIV/0!</v>
      </c>
      <c r="AX55" s="6">
        <v>0</v>
      </c>
      <c r="AY55" s="6">
        <v>0</v>
      </c>
      <c r="AZ55" s="6">
        <v>0</v>
      </c>
      <c r="BA55" s="6">
        <v>1407100</v>
      </c>
      <c r="BB55" s="6">
        <v>0</v>
      </c>
      <c r="BC55" s="6">
        <v>0</v>
      </c>
      <c r="BD55" s="6">
        <v>0</v>
      </c>
      <c r="BE55" s="6">
        <v>1</v>
      </c>
      <c r="BF55" s="6">
        <v>1</v>
      </c>
      <c r="BG55" s="6"/>
      <c r="BH55" s="6"/>
      <c r="BI55" s="6"/>
      <c r="BJ55" s="6">
        <v>72</v>
      </c>
      <c r="BK55" s="6" t="s">
        <v>481</v>
      </c>
      <c r="BL55" s="6" t="s">
        <v>482</v>
      </c>
      <c r="BM55" s="6" t="s">
        <v>483</v>
      </c>
      <c r="BN55" s="6" t="s">
        <v>484</v>
      </c>
      <c r="BO55" s="6" t="s">
        <v>485</v>
      </c>
      <c r="BP55" s="6" t="s">
        <v>486</v>
      </c>
      <c r="BQ55" s="6"/>
      <c r="BR55" s="6"/>
    </row>
    <row r="56" spans="1:70" s="1" customFormat="1">
      <c r="A56" s="6" t="s">
        <v>493</v>
      </c>
      <c r="B56" s="6" t="s">
        <v>494</v>
      </c>
      <c r="C56" s="6" t="s">
        <v>495</v>
      </c>
      <c r="D56" s="6" t="s">
        <v>495</v>
      </c>
      <c r="E56" s="6" t="s">
        <v>495</v>
      </c>
      <c r="F56" s="8" t="s">
        <v>496</v>
      </c>
      <c r="G56" s="6">
        <v>5</v>
      </c>
      <c r="H56" s="6">
        <v>3</v>
      </c>
      <c r="I56" s="6">
        <v>3</v>
      </c>
      <c r="J56" s="6">
        <v>3</v>
      </c>
      <c r="K56" s="6">
        <v>0</v>
      </c>
      <c r="L56" s="6">
        <v>0</v>
      </c>
      <c r="M56" s="6">
        <v>0</v>
      </c>
      <c r="N56" s="6">
        <v>3</v>
      </c>
      <c r="O56" s="6">
        <v>0</v>
      </c>
      <c r="P56" s="6">
        <v>0</v>
      </c>
      <c r="Q56" s="6">
        <v>0</v>
      </c>
      <c r="R56" s="6">
        <v>3</v>
      </c>
      <c r="S56" s="6">
        <v>0</v>
      </c>
      <c r="T56" s="6">
        <v>0</v>
      </c>
      <c r="U56" s="6">
        <v>0</v>
      </c>
      <c r="V56" s="6">
        <v>3</v>
      </c>
      <c r="W56" s="6">
        <v>7.4</v>
      </c>
      <c r="X56" s="6">
        <v>7.4</v>
      </c>
      <c r="Y56" s="6">
        <v>7.4</v>
      </c>
      <c r="Z56" s="6">
        <v>57.673000000000002</v>
      </c>
      <c r="AA56" s="6">
        <v>514</v>
      </c>
      <c r="AB56" s="6" t="s">
        <v>497</v>
      </c>
      <c r="AC56" s="6">
        <v>1</v>
      </c>
      <c r="AD56" s="6">
        <v>3</v>
      </c>
      <c r="AE56" s="6"/>
      <c r="AF56" s="6">
        <v>0</v>
      </c>
      <c r="AG56" s="6">
        <v>24.417000000000002</v>
      </c>
      <c r="AH56" s="6" t="s">
        <v>75</v>
      </c>
      <c r="AI56" s="6" t="s">
        <v>75</v>
      </c>
      <c r="AJ56" s="6" t="s">
        <v>75</v>
      </c>
      <c r="AK56" s="6" t="s">
        <v>74</v>
      </c>
      <c r="AL56" s="6">
        <v>0</v>
      </c>
      <c r="AM56" s="6">
        <v>0</v>
      </c>
      <c r="AN56" s="6">
        <v>0</v>
      </c>
      <c r="AO56" s="6">
        <v>7.4</v>
      </c>
      <c r="AP56" s="6">
        <v>9649900</v>
      </c>
      <c r="AQ56" s="6">
        <v>0</v>
      </c>
      <c r="AR56" s="6">
        <v>0</v>
      </c>
      <c r="AS56" s="6">
        <v>0</v>
      </c>
      <c r="AT56" s="6">
        <v>9649900</v>
      </c>
      <c r="AU56" s="6">
        <f t="shared" si="0"/>
        <v>0</v>
      </c>
      <c r="AV56" s="6">
        <f t="shared" si="1"/>
        <v>0</v>
      </c>
      <c r="AW56" s="10" t="e">
        <f t="shared" si="2"/>
        <v>#DIV/0!</v>
      </c>
      <c r="AX56" s="6">
        <v>0</v>
      </c>
      <c r="AY56" s="6">
        <v>0</v>
      </c>
      <c r="AZ56" s="6">
        <v>0</v>
      </c>
      <c r="BA56" s="6">
        <v>771060</v>
      </c>
      <c r="BB56" s="6">
        <v>0</v>
      </c>
      <c r="BC56" s="6">
        <v>0</v>
      </c>
      <c r="BD56" s="6">
        <v>0</v>
      </c>
      <c r="BE56" s="6">
        <v>4</v>
      </c>
      <c r="BF56" s="6">
        <v>4</v>
      </c>
      <c r="BG56" s="6"/>
      <c r="BH56" s="6"/>
      <c r="BI56" s="6"/>
      <c r="BJ56" s="6">
        <v>74</v>
      </c>
      <c r="BK56" s="6" t="s">
        <v>498</v>
      </c>
      <c r="BL56" s="6" t="s">
        <v>282</v>
      </c>
      <c r="BM56" s="6" t="s">
        <v>499</v>
      </c>
      <c r="BN56" s="6" t="s">
        <v>500</v>
      </c>
      <c r="BO56" s="6" t="s">
        <v>501</v>
      </c>
      <c r="BP56" s="6" t="s">
        <v>502</v>
      </c>
      <c r="BQ56" s="6"/>
      <c r="BR56" s="6"/>
    </row>
    <row r="57" spans="1:70" s="1" customFormat="1">
      <c r="A57" s="6" t="s">
        <v>503</v>
      </c>
      <c r="B57" s="6" t="s">
        <v>504</v>
      </c>
      <c r="C57" s="6" t="s">
        <v>505</v>
      </c>
      <c r="D57" s="6" t="s">
        <v>505</v>
      </c>
      <c r="E57" s="6" t="s">
        <v>505</v>
      </c>
      <c r="F57" s="8" t="s">
        <v>506</v>
      </c>
      <c r="G57" s="6">
        <v>2</v>
      </c>
      <c r="H57" s="6">
        <v>6</v>
      </c>
      <c r="I57" s="6">
        <v>6</v>
      </c>
      <c r="J57" s="6">
        <v>6</v>
      </c>
      <c r="K57" s="6">
        <v>0</v>
      </c>
      <c r="L57" s="6">
        <v>0</v>
      </c>
      <c r="M57" s="6">
        <v>0</v>
      </c>
      <c r="N57" s="6">
        <v>6</v>
      </c>
      <c r="O57" s="6">
        <v>0</v>
      </c>
      <c r="P57" s="6">
        <v>0</v>
      </c>
      <c r="Q57" s="6">
        <v>0</v>
      </c>
      <c r="R57" s="6">
        <v>6</v>
      </c>
      <c r="S57" s="6">
        <v>0</v>
      </c>
      <c r="T57" s="6">
        <v>0</v>
      </c>
      <c r="U57" s="6">
        <v>0</v>
      </c>
      <c r="V57" s="6">
        <v>6</v>
      </c>
      <c r="W57" s="6">
        <v>3.9</v>
      </c>
      <c r="X57" s="6">
        <v>3.9</v>
      </c>
      <c r="Y57" s="6">
        <v>3.9</v>
      </c>
      <c r="Z57" s="6">
        <v>254.41</v>
      </c>
      <c r="AA57" s="6">
        <v>2243</v>
      </c>
      <c r="AB57" s="6" t="s">
        <v>507</v>
      </c>
      <c r="AC57" s="6">
        <v>1</v>
      </c>
      <c r="AD57" s="6">
        <v>7</v>
      </c>
      <c r="AE57" s="6"/>
      <c r="AF57" s="6">
        <v>0</v>
      </c>
      <c r="AG57" s="6">
        <v>38.305999999999997</v>
      </c>
      <c r="AH57" s="6" t="s">
        <v>75</v>
      </c>
      <c r="AI57" s="6" t="s">
        <v>75</v>
      </c>
      <c r="AJ57" s="6" t="s">
        <v>75</v>
      </c>
      <c r="AK57" s="6" t="s">
        <v>74</v>
      </c>
      <c r="AL57" s="6">
        <v>0</v>
      </c>
      <c r="AM57" s="6">
        <v>0</v>
      </c>
      <c r="AN57" s="6">
        <v>0</v>
      </c>
      <c r="AO57" s="6">
        <v>3.9</v>
      </c>
      <c r="AP57" s="6">
        <v>57514000</v>
      </c>
      <c r="AQ57" s="6">
        <v>0</v>
      </c>
      <c r="AR57" s="6">
        <v>0</v>
      </c>
      <c r="AS57" s="6">
        <v>0</v>
      </c>
      <c r="AT57" s="6">
        <v>57514000</v>
      </c>
      <c r="AU57" s="6">
        <f t="shared" si="0"/>
        <v>0</v>
      </c>
      <c r="AV57" s="6">
        <f t="shared" si="1"/>
        <v>0</v>
      </c>
      <c r="AW57" s="10" t="e">
        <f t="shared" si="2"/>
        <v>#DIV/0!</v>
      </c>
      <c r="AX57" s="6">
        <v>0</v>
      </c>
      <c r="AY57" s="6">
        <v>0</v>
      </c>
      <c r="AZ57" s="6">
        <v>0</v>
      </c>
      <c r="BA57" s="6">
        <v>4595600</v>
      </c>
      <c r="BB57" s="6">
        <v>0</v>
      </c>
      <c r="BC57" s="6">
        <v>0</v>
      </c>
      <c r="BD57" s="6">
        <v>0</v>
      </c>
      <c r="BE57" s="6">
        <v>6</v>
      </c>
      <c r="BF57" s="6">
        <v>6</v>
      </c>
      <c r="BG57" s="6"/>
      <c r="BH57" s="6"/>
      <c r="BI57" s="6"/>
      <c r="BJ57" s="6">
        <v>75</v>
      </c>
      <c r="BK57" s="6" t="s">
        <v>508</v>
      </c>
      <c r="BL57" s="6" t="s">
        <v>230</v>
      </c>
      <c r="BM57" s="6" t="s">
        <v>509</v>
      </c>
      <c r="BN57" s="6" t="s">
        <v>510</v>
      </c>
      <c r="BO57" s="6" t="s">
        <v>511</v>
      </c>
      <c r="BP57" s="6" t="s">
        <v>512</v>
      </c>
      <c r="BQ57" s="6"/>
      <c r="BR57" s="6"/>
    </row>
    <row r="58" spans="1:70" s="1" customFormat="1">
      <c r="A58" s="6" t="s">
        <v>513</v>
      </c>
      <c r="B58" s="6" t="s">
        <v>513</v>
      </c>
      <c r="C58" s="6" t="s">
        <v>514</v>
      </c>
      <c r="D58" s="6" t="s">
        <v>515</v>
      </c>
      <c r="E58" s="6" t="s">
        <v>515</v>
      </c>
      <c r="F58" s="8" t="s">
        <v>516</v>
      </c>
      <c r="G58" s="6">
        <v>2</v>
      </c>
      <c r="H58" s="6">
        <v>4</v>
      </c>
      <c r="I58" s="6">
        <v>3</v>
      </c>
      <c r="J58" s="6">
        <v>3</v>
      </c>
      <c r="K58" s="6">
        <v>0</v>
      </c>
      <c r="L58" s="6">
        <v>0</v>
      </c>
      <c r="M58" s="6">
        <v>0</v>
      </c>
      <c r="N58" s="6">
        <v>4</v>
      </c>
      <c r="O58" s="6">
        <v>0</v>
      </c>
      <c r="P58" s="6">
        <v>0</v>
      </c>
      <c r="Q58" s="6">
        <v>0</v>
      </c>
      <c r="R58" s="6">
        <v>3</v>
      </c>
      <c r="S58" s="6">
        <v>0</v>
      </c>
      <c r="T58" s="6">
        <v>0</v>
      </c>
      <c r="U58" s="6">
        <v>0</v>
      </c>
      <c r="V58" s="6">
        <v>3</v>
      </c>
      <c r="W58" s="6">
        <v>1.8</v>
      </c>
      <c r="X58" s="6">
        <v>1.5</v>
      </c>
      <c r="Y58" s="6">
        <v>1.5</v>
      </c>
      <c r="Z58" s="6">
        <v>278.16000000000003</v>
      </c>
      <c r="AA58" s="6">
        <v>2602</v>
      </c>
      <c r="AB58" s="6" t="s">
        <v>517</v>
      </c>
      <c r="AC58" s="6">
        <v>1</v>
      </c>
      <c r="AD58" s="6">
        <v>3</v>
      </c>
      <c r="AE58" s="6"/>
      <c r="AF58" s="6">
        <v>0</v>
      </c>
      <c r="AG58" s="6">
        <v>20.350000000000001</v>
      </c>
      <c r="AH58" s="6" t="s">
        <v>75</v>
      </c>
      <c r="AI58" s="6" t="s">
        <v>75</v>
      </c>
      <c r="AJ58" s="6" t="s">
        <v>75</v>
      </c>
      <c r="AK58" s="6" t="s">
        <v>74</v>
      </c>
      <c r="AL58" s="6">
        <v>0</v>
      </c>
      <c r="AM58" s="6">
        <v>0</v>
      </c>
      <c r="AN58" s="6">
        <v>0</v>
      </c>
      <c r="AO58" s="6">
        <v>1.8</v>
      </c>
      <c r="AP58" s="6">
        <v>24491000</v>
      </c>
      <c r="AQ58" s="6">
        <v>0</v>
      </c>
      <c r="AR58" s="6">
        <v>0</v>
      </c>
      <c r="AS58" s="6">
        <v>0</v>
      </c>
      <c r="AT58" s="6">
        <v>24491000</v>
      </c>
      <c r="AU58" s="6">
        <f t="shared" si="0"/>
        <v>0</v>
      </c>
      <c r="AV58" s="6">
        <f t="shared" si="1"/>
        <v>0</v>
      </c>
      <c r="AW58" s="10" t="e">
        <f t="shared" si="2"/>
        <v>#DIV/0!</v>
      </c>
      <c r="AX58" s="6">
        <v>0</v>
      </c>
      <c r="AY58" s="6">
        <v>0</v>
      </c>
      <c r="AZ58" s="6">
        <v>0</v>
      </c>
      <c r="BA58" s="6">
        <v>1956900</v>
      </c>
      <c r="BB58" s="6">
        <v>0</v>
      </c>
      <c r="BC58" s="6">
        <v>0</v>
      </c>
      <c r="BD58" s="6">
        <v>0</v>
      </c>
      <c r="BE58" s="6">
        <v>3</v>
      </c>
      <c r="BF58" s="6">
        <v>3</v>
      </c>
      <c r="BG58" s="6"/>
      <c r="BH58" s="6"/>
      <c r="BI58" s="6"/>
      <c r="BJ58" s="6">
        <v>76</v>
      </c>
      <c r="BK58" s="6" t="s">
        <v>518</v>
      </c>
      <c r="BL58" s="6" t="s">
        <v>519</v>
      </c>
      <c r="BM58" s="6" t="s">
        <v>520</v>
      </c>
      <c r="BN58" s="6" t="s">
        <v>521</v>
      </c>
      <c r="BO58" s="6" t="s">
        <v>522</v>
      </c>
      <c r="BP58" s="6" t="s">
        <v>522</v>
      </c>
      <c r="BQ58" s="6"/>
      <c r="BR58" s="6"/>
    </row>
    <row r="59" spans="1:70" s="1" customFormat="1">
      <c r="A59" s="6" t="s">
        <v>523</v>
      </c>
      <c r="B59" s="6" t="s">
        <v>523</v>
      </c>
      <c r="C59" s="6" t="s">
        <v>246</v>
      </c>
      <c r="D59" s="6" t="s">
        <v>246</v>
      </c>
      <c r="E59" s="6" t="s">
        <v>246</v>
      </c>
      <c r="F59" s="8" t="s">
        <v>524</v>
      </c>
      <c r="G59" s="6">
        <v>2</v>
      </c>
      <c r="H59" s="6">
        <v>1</v>
      </c>
      <c r="I59" s="6">
        <v>1</v>
      </c>
      <c r="J59" s="6">
        <v>1</v>
      </c>
      <c r="K59" s="6">
        <v>1</v>
      </c>
      <c r="L59" s="6">
        <v>0</v>
      </c>
      <c r="M59" s="6">
        <v>0</v>
      </c>
      <c r="N59" s="6">
        <v>0</v>
      </c>
      <c r="O59" s="6">
        <v>1</v>
      </c>
      <c r="P59" s="6">
        <v>0</v>
      </c>
      <c r="Q59" s="6">
        <v>0</v>
      </c>
      <c r="R59" s="6">
        <v>0</v>
      </c>
      <c r="S59" s="6">
        <v>1</v>
      </c>
      <c r="T59" s="6">
        <v>0</v>
      </c>
      <c r="U59" s="6">
        <v>0</v>
      </c>
      <c r="V59" s="6">
        <v>0</v>
      </c>
      <c r="W59" s="6">
        <v>4.5999999999999996</v>
      </c>
      <c r="X59" s="6">
        <v>4.5999999999999996</v>
      </c>
      <c r="Y59" s="6">
        <v>4.5999999999999996</v>
      </c>
      <c r="Z59" s="6">
        <v>27.221</v>
      </c>
      <c r="AA59" s="6">
        <v>241</v>
      </c>
      <c r="AB59" s="6" t="s">
        <v>525</v>
      </c>
      <c r="AC59" s="6" t="s">
        <v>73</v>
      </c>
      <c r="AD59" s="6"/>
      <c r="AE59" s="6"/>
      <c r="AF59" s="6">
        <v>0</v>
      </c>
      <c r="AG59" s="6">
        <v>8.6952999999999996</v>
      </c>
      <c r="AH59" s="6" t="s">
        <v>74</v>
      </c>
      <c r="AI59" s="6" t="s">
        <v>75</v>
      </c>
      <c r="AJ59" s="6" t="s">
        <v>75</v>
      </c>
      <c r="AK59" s="6" t="s">
        <v>75</v>
      </c>
      <c r="AL59" s="6">
        <v>4.5999999999999996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f t="shared" si="0"/>
        <v>0</v>
      </c>
      <c r="AV59" s="6">
        <f t="shared" si="1"/>
        <v>0</v>
      </c>
      <c r="AW59" s="10" t="e">
        <f t="shared" si="2"/>
        <v>#DIV/0!</v>
      </c>
      <c r="AX59" s="6">
        <v>0</v>
      </c>
      <c r="AY59" s="6">
        <v>0</v>
      </c>
      <c r="AZ59" s="6">
        <v>0</v>
      </c>
      <c r="BA59" s="6">
        <v>0</v>
      </c>
      <c r="BB59" s="6">
        <v>1</v>
      </c>
      <c r="BC59" s="6">
        <v>0</v>
      </c>
      <c r="BD59" s="6">
        <v>0</v>
      </c>
      <c r="BE59" s="6">
        <v>0</v>
      </c>
      <c r="BF59" s="6">
        <v>1</v>
      </c>
      <c r="BG59" s="6"/>
      <c r="BH59" s="6"/>
      <c r="BI59" s="6"/>
      <c r="BJ59" s="6">
        <v>77</v>
      </c>
      <c r="BK59" s="6">
        <v>258</v>
      </c>
      <c r="BL59" s="6" t="b">
        <v>1</v>
      </c>
      <c r="BM59" s="6">
        <v>260</v>
      </c>
      <c r="BN59" s="6">
        <v>533</v>
      </c>
      <c r="BO59" s="6">
        <v>984</v>
      </c>
      <c r="BP59" s="6">
        <v>984</v>
      </c>
      <c r="BQ59" s="6"/>
      <c r="BR59" s="6"/>
    </row>
    <row r="60" spans="1:70" s="1" customFormat="1">
      <c r="A60" s="6" t="s">
        <v>526</v>
      </c>
      <c r="B60" s="6" t="s">
        <v>526</v>
      </c>
      <c r="C60" s="6" t="s">
        <v>392</v>
      </c>
      <c r="D60" s="6" t="s">
        <v>392</v>
      </c>
      <c r="E60" s="6" t="s">
        <v>392</v>
      </c>
      <c r="F60" s="7" t="s">
        <v>527</v>
      </c>
      <c r="G60" s="6">
        <v>4</v>
      </c>
      <c r="H60" s="6">
        <v>1</v>
      </c>
      <c r="I60" s="6">
        <v>1</v>
      </c>
      <c r="J60" s="6">
        <v>1</v>
      </c>
      <c r="K60" s="6">
        <v>0</v>
      </c>
      <c r="L60" s="6">
        <v>0</v>
      </c>
      <c r="M60" s="6">
        <v>0</v>
      </c>
      <c r="N60" s="6">
        <v>1</v>
      </c>
      <c r="O60" s="6">
        <v>0</v>
      </c>
      <c r="P60" s="6">
        <v>0</v>
      </c>
      <c r="Q60" s="6">
        <v>0</v>
      </c>
      <c r="R60" s="6">
        <v>1</v>
      </c>
      <c r="S60" s="6">
        <v>0</v>
      </c>
      <c r="T60" s="6">
        <v>0</v>
      </c>
      <c r="U60" s="6">
        <v>0</v>
      </c>
      <c r="V60" s="6">
        <v>1</v>
      </c>
      <c r="W60" s="6">
        <v>10.5</v>
      </c>
      <c r="X60" s="6">
        <v>10.5</v>
      </c>
      <c r="Y60" s="6">
        <v>10.5</v>
      </c>
      <c r="Z60" s="6">
        <v>10.414</v>
      </c>
      <c r="AA60" s="6">
        <v>95</v>
      </c>
      <c r="AB60" s="6" t="s">
        <v>528</v>
      </c>
      <c r="AC60" s="6">
        <v>1</v>
      </c>
      <c r="AD60" s="6">
        <v>1</v>
      </c>
      <c r="AE60" s="6"/>
      <c r="AF60" s="6">
        <v>0</v>
      </c>
      <c r="AG60" s="6">
        <v>7.1403999999999996</v>
      </c>
      <c r="AH60" s="6" t="s">
        <v>75</v>
      </c>
      <c r="AI60" s="6" t="s">
        <v>75</v>
      </c>
      <c r="AJ60" s="6" t="s">
        <v>75</v>
      </c>
      <c r="AK60" s="6" t="s">
        <v>74</v>
      </c>
      <c r="AL60" s="6">
        <v>0</v>
      </c>
      <c r="AM60" s="6">
        <v>0</v>
      </c>
      <c r="AN60" s="6">
        <v>0</v>
      </c>
      <c r="AO60" s="6">
        <v>10.5</v>
      </c>
      <c r="AP60" s="6">
        <v>18246000</v>
      </c>
      <c r="AQ60" s="6">
        <v>0</v>
      </c>
      <c r="AR60" s="6">
        <v>0</v>
      </c>
      <c r="AS60" s="6">
        <v>0</v>
      </c>
      <c r="AT60" s="6">
        <v>18246000</v>
      </c>
      <c r="AU60" s="6">
        <f t="shared" si="0"/>
        <v>0</v>
      </c>
      <c r="AV60" s="6">
        <f t="shared" si="1"/>
        <v>0</v>
      </c>
      <c r="AW60" s="10" t="e">
        <f t="shared" si="2"/>
        <v>#DIV/0!</v>
      </c>
      <c r="AX60" s="6">
        <v>0</v>
      </c>
      <c r="AY60" s="6">
        <v>0</v>
      </c>
      <c r="AZ60" s="6">
        <v>0</v>
      </c>
      <c r="BA60" s="6">
        <v>1457900</v>
      </c>
      <c r="BB60" s="6">
        <v>0</v>
      </c>
      <c r="BC60" s="6">
        <v>0</v>
      </c>
      <c r="BD60" s="6">
        <v>0</v>
      </c>
      <c r="BE60" s="6">
        <v>1</v>
      </c>
      <c r="BF60" s="6">
        <v>1</v>
      </c>
      <c r="BG60" s="6"/>
      <c r="BH60" s="6"/>
      <c r="BI60" s="6"/>
      <c r="BJ60" s="6">
        <v>78</v>
      </c>
      <c r="BK60" s="6">
        <v>10</v>
      </c>
      <c r="BL60" s="6" t="b">
        <v>1</v>
      </c>
      <c r="BM60" s="6">
        <v>10</v>
      </c>
      <c r="BN60" s="6">
        <v>14</v>
      </c>
      <c r="BO60" s="6">
        <v>19</v>
      </c>
      <c r="BP60" s="6">
        <v>19</v>
      </c>
      <c r="BQ60" s="6"/>
      <c r="BR60" s="6"/>
    </row>
    <row r="61" spans="1:70" s="1" customFormat="1">
      <c r="A61" s="6" t="s">
        <v>529</v>
      </c>
      <c r="B61" s="6" t="s">
        <v>529</v>
      </c>
      <c r="C61" s="6">
        <v>1</v>
      </c>
      <c r="D61" s="6">
        <v>1</v>
      </c>
      <c r="E61" s="6">
        <v>1</v>
      </c>
      <c r="F61" s="8" t="s">
        <v>530</v>
      </c>
      <c r="G61" s="6">
        <v>1</v>
      </c>
      <c r="H61" s="6">
        <v>1</v>
      </c>
      <c r="I61" s="6">
        <v>1</v>
      </c>
      <c r="J61" s="6">
        <v>1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1</v>
      </c>
      <c r="S61" s="6">
        <v>0</v>
      </c>
      <c r="T61" s="6">
        <v>0</v>
      </c>
      <c r="U61" s="6">
        <v>0</v>
      </c>
      <c r="V61" s="6">
        <v>1</v>
      </c>
      <c r="W61" s="6">
        <v>9</v>
      </c>
      <c r="X61" s="6">
        <v>9</v>
      </c>
      <c r="Y61" s="6">
        <v>9</v>
      </c>
      <c r="Z61" s="6">
        <v>19.343</v>
      </c>
      <c r="AA61" s="6">
        <v>178</v>
      </c>
      <c r="AB61" s="6">
        <v>178</v>
      </c>
      <c r="AC61" s="6">
        <v>1</v>
      </c>
      <c r="AD61" s="6">
        <v>1</v>
      </c>
      <c r="AE61" s="6"/>
      <c r="AF61" s="6">
        <v>0</v>
      </c>
      <c r="AG61" s="6">
        <v>15.506</v>
      </c>
      <c r="AH61" s="6" t="s">
        <v>75</v>
      </c>
      <c r="AI61" s="6" t="s">
        <v>75</v>
      </c>
      <c r="AJ61" s="6" t="s">
        <v>75</v>
      </c>
      <c r="AK61" s="6" t="s">
        <v>74</v>
      </c>
      <c r="AL61" s="6">
        <v>0</v>
      </c>
      <c r="AM61" s="6">
        <v>0</v>
      </c>
      <c r="AN61" s="6">
        <v>0</v>
      </c>
      <c r="AO61" s="6">
        <v>9</v>
      </c>
      <c r="AP61" s="6">
        <v>8581500</v>
      </c>
      <c r="AQ61" s="6">
        <v>0</v>
      </c>
      <c r="AR61" s="6">
        <v>0</v>
      </c>
      <c r="AS61" s="6">
        <v>0</v>
      </c>
      <c r="AT61" s="6">
        <v>8581500</v>
      </c>
      <c r="AU61" s="6">
        <f t="shared" si="0"/>
        <v>0</v>
      </c>
      <c r="AV61" s="6">
        <f t="shared" si="1"/>
        <v>0</v>
      </c>
      <c r="AW61" s="10" t="e">
        <f t="shared" si="2"/>
        <v>#DIV/0!</v>
      </c>
      <c r="AX61" s="6">
        <v>0</v>
      </c>
      <c r="AY61" s="6">
        <v>0</v>
      </c>
      <c r="AZ61" s="6">
        <v>0</v>
      </c>
      <c r="BA61" s="6">
        <v>685690</v>
      </c>
      <c r="BB61" s="6">
        <v>0</v>
      </c>
      <c r="BC61" s="6">
        <v>0</v>
      </c>
      <c r="BD61" s="6">
        <v>0</v>
      </c>
      <c r="BE61" s="6">
        <v>2</v>
      </c>
      <c r="BF61" s="6">
        <v>2</v>
      </c>
      <c r="BG61" s="6"/>
      <c r="BH61" s="6"/>
      <c r="BI61" s="6"/>
      <c r="BJ61" s="6">
        <v>79</v>
      </c>
      <c r="BK61" s="6">
        <v>15</v>
      </c>
      <c r="BL61" s="6" t="b">
        <v>1</v>
      </c>
      <c r="BM61" s="6">
        <v>15</v>
      </c>
      <c r="BN61" s="6">
        <v>19</v>
      </c>
      <c r="BO61" s="6" t="s">
        <v>531</v>
      </c>
      <c r="BP61" s="6">
        <v>26</v>
      </c>
      <c r="BQ61" s="6"/>
      <c r="BR61" s="6"/>
    </row>
    <row r="62" spans="1:70" s="1" customFormat="1">
      <c r="A62" s="6" t="s">
        <v>540</v>
      </c>
      <c r="B62" s="6" t="s">
        <v>541</v>
      </c>
      <c r="C62" s="6" t="s">
        <v>542</v>
      </c>
      <c r="D62" s="6" t="s">
        <v>542</v>
      </c>
      <c r="E62" s="6" t="s">
        <v>542</v>
      </c>
      <c r="F62" s="8" t="s">
        <v>543</v>
      </c>
      <c r="G62" s="6">
        <v>2</v>
      </c>
      <c r="H62" s="6">
        <v>6</v>
      </c>
      <c r="I62" s="6">
        <v>6</v>
      </c>
      <c r="J62" s="6">
        <v>6</v>
      </c>
      <c r="K62" s="6">
        <v>0</v>
      </c>
      <c r="L62" s="6">
        <v>0</v>
      </c>
      <c r="M62" s="6">
        <v>1</v>
      </c>
      <c r="N62" s="6">
        <v>6</v>
      </c>
      <c r="O62" s="6">
        <v>0</v>
      </c>
      <c r="P62" s="6">
        <v>0</v>
      </c>
      <c r="Q62" s="6">
        <v>1</v>
      </c>
      <c r="R62" s="6">
        <v>6</v>
      </c>
      <c r="S62" s="6">
        <v>0</v>
      </c>
      <c r="T62" s="6">
        <v>0</v>
      </c>
      <c r="U62" s="6">
        <v>1</v>
      </c>
      <c r="V62" s="6">
        <v>6</v>
      </c>
      <c r="W62" s="6">
        <v>5.8</v>
      </c>
      <c r="X62" s="6">
        <v>5.8</v>
      </c>
      <c r="Y62" s="6">
        <v>5.8</v>
      </c>
      <c r="Z62" s="6">
        <v>125.97</v>
      </c>
      <c r="AA62" s="6">
        <v>1129</v>
      </c>
      <c r="AB62" s="6" t="s">
        <v>544</v>
      </c>
      <c r="AC62" s="6">
        <v>1</v>
      </c>
      <c r="AD62" s="6">
        <v>7</v>
      </c>
      <c r="AE62" s="6"/>
      <c r="AF62" s="6">
        <v>0</v>
      </c>
      <c r="AG62" s="6">
        <v>36.392000000000003</v>
      </c>
      <c r="AH62" s="6" t="s">
        <v>75</v>
      </c>
      <c r="AI62" s="6" t="s">
        <v>75</v>
      </c>
      <c r="AJ62" s="6" t="s">
        <v>75</v>
      </c>
      <c r="AK62" s="6" t="s">
        <v>74</v>
      </c>
      <c r="AL62" s="6">
        <v>0</v>
      </c>
      <c r="AM62" s="6">
        <v>0</v>
      </c>
      <c r="AN62" s="6">
        <v>1</v>
      </c>
      <c r="AO62" s="6">
        <v>5.8</v>
      </c>
      <c r="AP62" s="6">
        <v>111740000</v>
      </c>
      <c r="AQ62" s="6">
        <v>0</v>
      </c>
      <c r="AR62" s="6">
        <v>0</v>
      </c>
      <c r="AS62" s="6">
        <v>841540</v>
      </c>
      <c r="AT62" s="6">
        <v>110900000</v>
      </c>
      <c r="AU62" s="6">
        <f t="shared" si="0"/>
        <v>0</v>
      </c>
      <c r="AV62" s="6">
        <f t="shared" si="1"/>
        <v>0</v>
      </c>
      <c r="AW62" s="10" t="e">
        <f t="shared" si="2"/>
        <v>#DIV/0!</v>
      </c>
      <c r="AX62" s="6">
        <v>0</v>
      </c>
      <c r="AY62" s="6">
        <v>0</v>
      </c>
      <c r="AZ62" s="6">
        <v>0</v>
      </c>
      <c r="BA62" s="6">
        <v>8861200</v>
      </c>
      <c r="BB62" s="6">
        <v>0</v>
      </c>
      <c r="BC62" s="6">
        <v>0</v>
      </c>
      <c r="BD62" s="6">
        <v>0</v>
      </c>
      <c r="BE62" s="6">
        <v>8</v>
      </c>
      <c r="BF62" s="6">
        <v>8</v>
      </c>
      <c r="BG62" s="6"/>
      <c r="BH62" s="6"/>
      <c r="BI62" s="6"/>
      <c r="BJ62" s="6">
        <v>81</v>
      </c>
      <c r="BK62" s="6" t="s">
        <v>545</v>
      </c>
      <c r="BL62" s="6" t="s">
        <v>230</v>
      </c>
      <c r="BM62" s="6" t="s">
        <v>546</v>
      </c>
      <c r="BN62" s="6" t="s">
        <v>547</v>
      </c>
      <c r="BO62" s="6" t="s">
        <v>548</v>
      </c>
      <c r="BP62" s="6" t="s">
        <v>549</v>
      </c>
      <c r="BQ62" s="6"/>
      <c r="BR62" s="6"/>
    </row>
    <row r="63" spans="1:70" s="1" customFormat="1">
      <c r="A63" s="6" t="s">
        <v>570</v>
      </c>
      <c r="B63" s="6" t="s">
        <v>571</v>
      </c>
      <c r="C63" s="6" t="s">
        <v>572</v>
      </c>
      <c r="D63" s="6" t="s">
        <v>572</v>
      </c>
      <c r="E63" s="6" t="s">
        <v>572</v>
      </c>
      <c r="F63" s="8" t="s">
        <v>573</v>
      </c>
      <c r="G63" s="6">
        <v>2</v>
      </c>
      <c r="H63" s="6">
        <v>3</v>
      </c>
      <c r="I63" s="6">
        <v>3</v>
      </c>
      <c r="J63" s="6">
        <v>3</v>
      </c>
      <c r="K63" s="6">
        <v>0</v>
      </c>
      <c r="L63" s="6">
        <v>0</v>
      </c>
      <c r="M63" s="6">
        <v>0</v>
      </c>
      <c r="N63" s="6">
        <v>3</v>
      </c>
      <c r="O63" s="6">
        <v>0</v>
      </c>
      <c r="P63" s="6">
        <v>0</v>
      </c>
      <c r="Q63" s="6">
        <v>0</v>
      </c>
      <c r="R63" s="6">
        <v>3</v>
      </c>
      <c r="S63" s="6">
        <v>0</v>
      </c>
      <c r="T63" s="6">
        <v>0</v>
      </c>
      <c r="U63" s="6">
        <v>0</v>
      </c>
      <c r="V63" s="6">
        <v>3</v>
      </c>
      <c r="W63" s="6">
        <v>4.8</v>
      </c>
      <c r="X63" s="6">
        <v>4.8</v>
      </c>
      <c r="Y63" s="6">
        <v>4.8</v>
      </c>
      <c r="Z63" s="6">
        <v>74.605000000000004</v>
      </c>
      <c r="AA63" s="6">
        <v>671</v>
      </c>
      <c r="AB63" s="6" t="s">
        <v>574</v>
      </c>
      <c r="AC63" s="6">
        <v>1</v>
      </c>
      <c r="AD63" s="6">
        <v>3</v>
      </c>
      <c r="AE63" s="6"/>
      <c r="AF63" s="6">
        <v>0</v>
      </c>
      <c r="AG63" s="6">
        <v>20.553999999999998</v>
      </c>
      <c r="AH63" s="6" t="s">
        <v>75</v>
      </c>
      <c r="AI63" s="6" t="s">
        <v>75</v>
      </c>
      <c r="AJ63" s="6" t="s">
        <v>75</v>
      </c>
      <c r="AK63" s="6" t="s">
        <v>74</v>
      </c>
      <c r="AL63" s="6">
        <v>0</v>
      </c>
      <c r="AM63" s="6">
        <v>0</v>
      </c>
      <c r="AN63" s="6">
        <v>0</v>
      </c>
      <c r="AO63" s="6">
        <v>4.8</v>
      </c>
      <c r="AP63" s="6">
        <v>19199000</v>
      </c>
      <c r="AQ63" s="6">
        <v>0</v>
      </c>
      <c r="AR63" s="6">
        <v>0</v>
      </c>
      <c r="AS63" s="6">
        <v>0</v>
      </c>
      <c r="AT63" s="6">
        <v>19199000</v>
      </c>
      <c r="AU63" s="6">
        <f t="shared" si="0"/>
        <v>0</v>
      </c>
      <c r="AV63" s="6">
        <f t="shared" si="1"/>
        <v>0</v>
      </c>
      <c r="AW63" s="10" t="e">
        <f t="shared" si="2"/>
        <v>#DIV/0!</v>
      </c>
      <c r="AX63" s="6">
        <v>0</v>
      </c>
      <c r="AY63" s="6">
        <v>0</v>
      </c>
      <c r="AZ63" s="6">
        <v>0</v>
      </c>
      <c r="BA63" s="6">
        <v>1534100</v>
      </c>
      <c r="BB63" s="6">
        <v>0</v>
      </c>
      <c r="BC63" s="6">
        <v>0</v>
      </c>
      <c r="BD63" s="6">
        <v>0</v>
      </c>
      <c r="BE63" s="6">
        <v>4</v>
      </c>
      <c r="BF63" s="6">
        <v>4</v>
      </c>
      <c r="BG63" s="6"/>
      <c r="BH63" s="6"/>
      <c r="BI63" s="6"/>
      <c r="BJ63" s="6">
        <v>84</v>
      </c>
      <c r="BK63" s="6" t="s">
        <v>575</v>
      </c>
      <c r="BL63" s="6" t="s">
        <v>282</v>
      </c>
      <c r="BM63" s="6" t="s">
        <v>576</v>
      </c>
      <c r="BN63" s="6" t="s">
        <v>577</v>
      </c>
      <c r="BO63" s="6" t="s">
        <v>578</v>
      </c>
      <c r="BP63" s="6" t="s">
        <v>579</v>
      </c>
      <c r="BQ63" s="6"/>
      <c r="BR63" s="6"/>
    </row>
    <row r="64" spans="1:70" s="1" customFormat="1">
      <c r="A64" s="6" t="s">
        <v>589</v>
      </c>
      <c r="B64" s="6" t="s">
        <v>590</v>
      </c>
      <c r="C64" s="6" t="s">
        <v>591</v>
      </c>
      <c r="D64" s="6" t="s">
        <v>591</v>
      </c>
      <c r="E64" s="6" t="s">
        <v>591</v>
      </c>
      <c r="F64" s="7" t="s">
        <v>592</v>
      </c>
      <c r="G64" s="6">
        <v>5</v>
      </c>
      <c r="H64" s="6">
        <v>6</v>
      </c>
      <c r="I64" s="6">
        <v>6</v>
      </c>
      <c r="J64" s="6">
        <v>6</v>
      </c>
      <c r="K64" s="6">
        <v>0</v>
      </c>
      <c r="L64" s="6">
        <v>0</v>
      </c>
      <c r="M64" s="6">
        <v>0</v>
      </c>
      <c r="N64" s="6">
        <v>6</v>
      </c>
      <c r="O64" s="6">
        <v>0</v>
      </c>
      <c r="P64" s="6">
        <v>0</v>
      </c>
      <c r="Q64" s="6">
        <v>0</v>
      </c>
      <c r="R64" s="6">
        <v>6</v>
      </c>
      <c r="S64" s="6">
        <v>0</v>
      </c>
      <c r="T64" s="6">
        <v>0</v>
      </c>
      <c r="U64" s="6">
        <v>0</v>
      </c>
      <c r="V64" s="6">
        <v>6</v>
      </c>
      <c r="W64" s="6">
        <v>5.8</v>
      </c>
      <c r="X64" s="6">
        <v>5.8</v>
      </c>
      <c r="Y64" s="6">
        <v>5.8</v>
      </c>
      <c r="Z64" s="6">
        <v>106.01</v>
      </c>
      <c r="AA64" s="6">
        <v>918</v>
      </c>
      <c r="AB64" s="6" t="s">
        <v>593</v>
      </c>
      <c r="AC64" s="6">
        <v>1</v>
      </c>
      <c r="AD64" s="6">
        <v>6</v>
      </c>
      <c r="AE64" s="6"/>
      <c r="AF64" s="6">
        <v>0</v>
      </c>
      <c r="AG64" s="6">
        <v>36.637</v>
      </c>
      <c r="AH64" s="6" t="s">
        <v>75</v>
      </c>
      <c r="AI64" s="6" t="s">
        <v>75</v>
      </c>
      <c r="AJ64" s="6" t="s">
        <v>75</v>
      </c>
      <c r="AK64" s="6" t="s">
        <v>74</v>
      </c>
      <c r="AL64" s="6">
        <v>0</v>
      </c>
      <c r="AM64" s="6">
        <v>0</v>
      </c>
      <c r="AN64" s="6">
        <v>0</v>
      </c>
      <c r="AO64" s="6">
        <v>5.8</v>
      </c>
      <c r="AP64" s="6">
        <v>48906000</v>
      </c>
      <c r="AQ64" s="6">
        <v>0</v>
      </c>
      <c r="AR64" s="6">
        <v>0</v>
      </c>
      <c r="AS64" s="6">
        <v>0</v>
      </c>
      <c r="AT64" s="6">
        <v>48906000</v>
      </c>
      <c r="AU64" s="6">
        <f t="shared" si="0"/>
        <v>0</v>
      </c>
      <c r="AV64" s="6">
        <f t="shared" si="1"/>
        <v>0</v>
      </c>
      <c r="AW64" s="10" t="e">
        <f t="shared" si="2"/>
        <v>#DIV/0!</v>
      </c>
      <c r="AX64" s="6">
        <v>0</v>
      </c>
      <c r="AY64" s="6">
        <v>0</v>
      </c>
      <c r="AZ64" s="6">
        <v>0</v>
      </c>
      <c r="BA64" s="6">
        <v>3907800</v>
      </c>
      <c r="BB64" s="6">
        <v>0</v>
      </c>
      <c r="BC64" s="6">
        <v>0</v>
      </c>
      <c r="BD64" s="6">
        <v>0</v>
      </c>
      <c r="BE64" s="6">
        <v>6</v>
      </c>
      <c r="BF64" s="6">
        <v>6</v>
      </c>
      <c r="BG64" s="6"/>
      <c r="BH64" s="6"/>
      <c r="BI64" s="6"/>
      <c r="BJ64" s="6">
        <v>86</v>
      </c>
      <c r="BK64" s="6" t="s">
        <v>594</v>
      </c>
      <c r="BL64" s="6" t="s">
        <v>230</v>
      </c>
      <c r="BM64" s="6" t="s">
        <v>595</v>
      </c>
      <c r="BN64" s="6" t="s">
        <v>596</v>
      </c>
      <c r="BO64" s="6" t="s">
        <v>597</v>
      </c>
      <c r="BP64" s="6" t="s">
        <v>597</v>
      </c>
      <c r="BQ64" s="6"/>
      <c r="BR64" s="6"/>
    </row>
    <row r="65" spans="1:70" s="1" customFormat="1">
      <c r="A65" s="6" t="s">
        <v>598</v>
      </c>
      <c r="B65" s="6" t="s">
        <v>598</v>
      </c>
      <c r="C65" s="6" t="s">
        <v>237</v>
      </c>
      <c r="D65" s="6" t="s">
        <v>237</v>
      </c>
      <c r="E65" s="6" t="s">
        <v>237</v>
      </c>
      <c r="F65" s="7" t="s">
        <v>599</v>
      </c>
      <c r="G65" s="6">
        <v>3</v>
      </c>
      <c r="H65" s="6">
        <v>1</v>
      </c>
      <c r="I65" s="6">
        <v>1</v>
      </c>
      <c r="J65" s="6">
        <v>1</v>
      </c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6">
        <v>0</v>
      </c>
      <c r="Q65" s="6">
        <v>0</v>
      </c>
      <c r="R65" s="6">
        <v>1</v>
      </c>
      <c r="S65" s="6">
        <v>0</v>
      </c>
      <c r="T65" s="6">
        <v>0</v>
      </c>
      <c r="U65" s="6">
        <v>0</v>
      </c>
      <c r="V65" s="6">
        <v>1</v>
      </c>
      <c r="W65" s="6">
        <v>1.5</v>
      </c>
      <c r="X65" s="6">
        <v>1.5</v>
      </c>
      <c r="Y65" s="6">
        <v>1.5</v>
      </c>
      <c r="Z65" s="6">
        <v>116.59</v>
      </c>
      <c r="AA65" s="6">
        <v>1041</v>
      </c>
      <c r="AB65" s="6" t="s">
        <v>600</v>
      </c>
      <c r="AC65" s="6">
        <v>1</v>
      </c>
      <c r="AD65" s="6">
        <v>1</v>
      </c>
      <c r="AE65" s="6"/>
      <c r="AF65" s="6">
        <v>1</v>
      </c>
      <c r="AG65" s="6">
        <v>-2</v>
      </c>
      <c r="AH65" s="6" t="s">
        <v>75</v>
      </c>
      <c r="AI65" s="6" t="s">
        <v>75</v>
      </c>
      <c r="AJ65" s="6" t="s">
        <v>75</v>
      </c>
      <c r="AK65" s="6" t="s">
        <v>74</v>
      </c>
      <c r="AL65" s="6">
        <v>0</v>
      </c>
      <c r="AM65" s="6">
        <v>0</v>
      </c>
      <c r="AN65" s="6">
        <v>0</v>
      </c>
      <c r="AO65" s="6">
        <v>1.5</v>
      </c>
      <c r="AP65" s="6">
        <v>75071000</v>
      </c>
      <c r="AQ65" s="6">
        <v>0</v>
      </c>
      <c r="AR65" s="6">
        <v>0</v>
      </c>
      <c r="AS65" s="6">
        <v>0</v>
      </c>
      <c r="AT65" s="6">
        <v>75071000</v>
      </c>
      <c r="AU65" s="6">
        <f t="shared" si="0"/>
        <v>0</v>
      </c>
      <c r="AV65" s="6">
        <f t="shared" si="1"/>
        <v>0</v>
      </c>
      <c r="AW65" s="10" t="e">
        <f t="shared" si="2"/>
        <v>#DIV/0!</v>
      </c>
      <c r="AX65" s="6">
        <v>0</v>
      </c>
      <c r="AY65" s="6">
        <v>0</v>
      </c>
      <c r="AZ65" s="6">
        <v>0</v>
      </c>
      <c r="BA65" s="6">
        <v>5998500</v>
      </c>
      <c r="BB65" s="6">
        <v>0</v>
      </c>
      <c r="BC65" s="6">
        <v>0</v>
      </c>
      <c r="BD65" s="6">
        <v>0</v>
      </c>
      <c r="BE65" s="6">
        <v>1</v>
      </c>
      <c r="BF65" s="6">
        <v>1</v>
      </c>
      <c r="BG65" s="6" t="s">
        <v>76</v>
      </c>
      <c r="BH65" s="6"/>
      <c r="BI65" s="6"/>
      <c r="BJ65" s="6">
        <v>87</v>
      </c>
      <c r="BK65" s="6">
        <v>1550</v>
      </c>
      <c r="BL65" s="6" t="b">
        <v>1</v>
      </c>
      <c r="BM65" s="6">
        <v>1553</v>
      </c>
      <c r="BN65" s="6">
        <v>3277</v>
      </c>
      <c r="BO65" s="6">
        <v>6130</v>
      </c>
      <c r="BP65" s="6">
        <v>6130</v>
      </c>
      <c r="BQ65" s="6" t="s">
        <v>601</v>
      </c>
      <c r="BR65" s="6" t="s">
        <v>602</v>
      </c>
    </row>
    <row r="66" spans="1:70" s="1" customFormat="1">
      <c r="A66" s="6" t="s">
        <v>611</v>
      </c>
      <c r="B66" s="6" t="s">
        <v>611</v>
      </c>
      <c r="C66" s="6">
        <v>3</v>
      </c>
      <c r="D66" s="6">
        <v>3</v>
      </c>
      <c r="E66" s="6">
        <v>3</v>
      </c>
      <c r="F66" s="8" t="s">
        <v>612</v>
      </c>
      <c r="G66" s="6">
        <v>1</v>
      </c>
      <c r="H66" s="6">
        <v>3</v>
      </c>
      <c r="I66" s="6">
        <v>3</v>
      </c>
      <c r="J66" s="6">
        <v>3</v>
      </c>
      <c r="K66" s="6">
        <v>0</v>
      </c>
      <c r="L66" s="6">
        <v>0</v>
      </c>
      <c r="M66" s="6">
        <v>0</v>
      </c>
      <c r="N66" s="6">
        <v>3</v>
      </c>
      <c r="O66" s="6">
        <v>0</v>
      </c>
      <c r="P66" s="6">
        <v>0</v>
      </c>
      <c r="Q66" s="6">
        <v>0</v>
      </c>
      <c r="R66" s="6">
        <v>3</v>
      </c>
      <c r="S66" s="6">
        <v>0</v>
      </c>
      <c r="T66" s="6">
        <v>0</v>
      </c>
      <c r="U66" s="6">
        <v>0</v>
      </c>
      <c r="V66" s="6">
        <v>3</v>
      </c>
      <c r="W66" s="6">
        <v>2.7</v>
      </c>
      <c r="X66" s="6">
        <v>2.7</v>
      </c>
      <c r="Y66" s="6">
        <v>2.7</v>
      </c>
      <c r="Z66" s="6">
        <v>106.92</v>
      </c>
      <c r="AA66" s="6">
        <v>941</v>
      </c>
      <c r="AB66" s="6">
        <v>941</v>
      </c>
      <c r="AC66" s="6">
        <v>1</v>
      </c>
      <c r="AD66" s="6">
        <v>3</v>
      </c>
      <c r="AE66" s="6"/>
      <c r="AF66" s="6">
        <v>0</v>
      </c>
      <c r="AG66" s="6">
        <v>18.663</v>
      </c>
      <c r="AH66" s="6" t="s">
        <v>75</v>
      </c>
      <c r="AI66" s="6" t="s">
        <v>75</v>
      </c>
      <c r="AJ66" s="6" t="s">
        <v>75</v>
      </c>
      <c r="AK66" s="6" t="s">
        <v>74</v>
      </c>
      <c r="AL66" s="6">
        <v>0</v>
      </c>
      <c r="AM66" s="6">
        <v>0</v>
      </c>
      <c r="AN66" s="6">
        <v>0</v>
      </c>
      <c r="AO66" s="6">
        <v>2.7</v>
      </c>
      <c r="AP66" s="6">
        <v>21806000</v>
      </c>
      <c r="AQ66" s="6">
        <v>0</v>
      </c>
      <c r="AR66" s="6">
        <v>0</v>
      </c>
      <c r="AS66" s="6">
        <v>0</v>
      </c>
      <c r="AT66" s="6">
        <v>21806000</v>
      </c>
      <c r="AU66" s="6">
        <f t="shared" si="0"/>
        <v>0</v>
      </c>
      <c r="AV66" s="6">
        <f t="shared" si="1"/>
        <v>0</v>
      </c>
      <c r="AW66" s="10" t="e">
        <f t="shared" si="2"/>
        <v>#DIV/0!</v>
      </c>
      <c r="AX66" s="6">
        <v>0</v>
      </c>
      <c r="AY66" s="6">
        <v>0</v>
      </c>
      <c r="AZ66" s="6">
        <v>0</v>
      </c>
      <c r="BA66" s="6">
        <v>1742400</v>
      </c>
      <c r="BB66" s="6">
        <v>0</v>
      </c>
      <c r="BC66" s="6">
        <v>0</v>
      </c>
      <c r="BD66" s="6">
        <v>0</v>
      </c>
      <c r="BE66" s="6">
        <v>4</v>
      </c>
      <c r="BF66" s="6">
        <v>4</v>
      </c>
      <c r="BG66" s="6"/>
      <c r="BH66" s="6"/>
      <c r="BI66" s="6"/>
      <c r="BJ66" s="6">
        <v>89</v>
      </c>
      <c r="BK66" s="6" t="s">
        <v>613</v>
      </c>
      <c r="BL66" s="6" t="s">
        <v>282</v>
      </c>
      <c r="BM66" s="6" t="s">
        <v>614</v>
      </c>
      <c r="BN66" s="6" t="s">
        <v>615</v>
      </c>
      <c r="BO66" s="6" t="s">
        <v>616</v>
      </c>
      <c r="BP66" s="6" t="s">
        <v>617</v>
      </c>
      <c r="BQ66" s="6"/>
      <c r="BR66" s="6"/>
    </row>
    <row r="67" spans="1:70" s="1" customFormat="1">
      <c r="A67" s="6" t="s">
        <v>618</v>
      </c>
      <c r="B67" s="6" t="s">
        <v>618</v>
      </c>
      <c r="C67" s="6">
        <v>1</v>
      </c>
      <c r="D67" s="6">
        <v>1</v>
      </c>
      <c r="E67" s="6">
        <v>1</v>
      </c>
      <c r="F67" s="8" t="s">
        <v>619</v>
      </c>
      <c r="G67" s="6">
        <v>1</v>
      </c>
      <c r="H67" s="6">
        <v>1</v>
      </c>
      <c r="I67" s="6">
        <v>1</v>
      </c>
      <c r="J67" s="6">
        <v>1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1</v>
      </c>
      <c r="S67" s="6">
        <v>0</v>
      </c>
      <c r="T67" s="6">
        <v>0</v>
      </c>
      <c r="U67" s="6">
        <v>0</v>
      </c>
      <c r="V67" s="6">
        <v>1</v>
      </c>
      <c r="W67" s="6">
        <v>1.9</v>
      </c>
      <c r="X67" s="6">
        <v>1.9</v>
      </c>
      <c r="Y67" s="6">
        <v>1.9</v>
      </c>
      <c r="Z67" s="6">
        <v>112.61</v>
      </c>
      <c r="AA67" s="6">
        <v>1032</v>
      </c>
      <c r="AB67" s="6">
        <v>1032</v>
      </c>
      <c r="AC67" s="6">
        <v>1</v>
      </c>
      <c r="AD67" s="6">
        <v>1</v>
      </c>
      <c r="AE67" s="6"/>
      <c r="AF67" s="6">
        <v>1</v>
      </c>
      <c r="AG67" s="6">
        <v>-2</v>
      </c>
      <c r="AH67" s="6" t="s">
        <v>75</v>
      </c>
      <c r="AI67" s="6" t="s">
        <v>75</v>
      </c>
      <c r="AJ67" s="6" t="s">
        <v>75</v>
      </c>
      <c r="AK67" s="6" t="s">
        <v>74</v>
      </c>
      <c r="AL67" s="6">
        <v>0</v>
      </c>
      <c r="AM67" s="6">
        <v>0</v>
      </c>
      <c r="AN67" s="6">
        <v>0</v>
      </c>
      <c r="AO67" s="6">
        <v>1.9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f t="shared" ref="AU67:AU130" si="3">AQ67/19665932590</f>
        <v>0</v>
      </c>
      <c r="AV67" s="6">
        <f t="shared" ref="AV67:AV130" si="4">AR67/24361850573</f>
        <v>0</v>
      </c>
      <c r="AW67" s="10" t="e">
        <f t="shared" ref="AW67:AW130" si="5">AU67/AV67</f>
        <v>#DIV/0!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1</v>
      </c>
      <c r="BF67" s="6">
        <v>1</v>
      </c>
      <c r="BG67" s="6" t="s">
        <v>76</v>
      </c>
      <c r="BH67" s="6"/>
      <c r="BI67" s="6"/>
      <c r="BJ67" s="6">
        <v>90</v>
      </c>
      <c r="BK67" s="6">
        <v>2074</v>
      </c>
      <c r="BL67" s="6" t="b">
        <v>1</v>
      </c>
      <c r="BM67" s="6">
        <v>2077</v>
      </c>
      <c r="BN67" s="6">
        <v>4344</v>
      </c>
      <c r="BO67" s="6">
        <v>8065</v>
      </c>
      <c r="BP67" s="6">
        <v>8065</v>
      </c>
      <c r="BQ67" s="6">
        <v>3</v>
      </c>
      <c r="BR67" s="6">
        <v>798</v>
      </c>
    </row>
    <row r="68" spans="1:70" s="1" customFormat="1">
      <c r="A68" s="6" t="s">
        <v>620</v>
      </c>
      <c r="B68" s="6" t="s">
        <v>620</v>
      </c>
      <c r="C68" s="6" t="s">
        <v>621</v>
      </c>
      <c r="D68" s="6" t="s">
        <v>621</v>
      </c>
      <c r="E68" s="6" t="s">
        <v>621</v>
      </c>
      <c r="F68" s="8" t="s">
        <v>622</v>
      </c>
      <c r="G68" s="6">
        <v>2</v>
      </c>
      <c r="H68" s="6">
        <v>5</v>
      </c>
      <c r="I68" s="6">
        <v>5</v>
      </c>
      <c r="J68" s="6">
        <v>5</v>
      </c>
      <c r="K68" s="6">
        <v>0</v>
      </c>
      <c r="L68" s="6">
        <v>0</v>
      </c>
      <c r="M68" s="6">
        <v>0</v>
      </c>
      <c r="N68" s="6">
        <v>5</v>
      </c>
      <c r="O68" s="6">
        <v>0</v>
      </c>
      <c r="P68" s="6">
        <v>0</v>
      </c>
      <c r="Q68" s="6">
        <v>0</v>
      </c>
      <c r="R68" s="6">
        <v>5</v>
      </c>
      <c r="S68" s="6">
        <v>0</v>
      </c>
      <c r="T68" s="6">
        <v>0</v>
      </c>
      <c r="U68" s="6">
        <v>0</v>
      </c>
      <c r="V68" s="6">
        <v>5</v>
      </c>
      <c r="W68" s="6">
        <v>6.5</v>
      </c>
      <c r="X68" s="6">
        <v>6.5</v>
      </c>
      <c r="Y68" s="6">
        <v>6.5</v>
      </c>
      <c r="Z68" s="6">
        <v>108.25</v>
      </c>
      <c r="AA68" s="6">
        <v>963</v>
      </c>
      <c r="AB68" s="6" t="s">
        <v>623</v>
      </c>
      <c r="AC68" s="6">
        <v>1</v>
      </c>
      <c r="AD68" s="6">
        <v>5</v>
      </c>
      <c r="AE68" s="6"/>
      <c r="AF68" s="6">
        <v>0</v>
      </c>
      <c r="AG68" s="6">
        <v>33.023000000000003</v>
      </c>
      <c r="AH68" s="6" t="s">
        <v>75</v>
      </c>
      <c r="AI68" s="6" t="s">
        <v>75</v>
      </c>
      <c r="AJ68" s="6" t="s">
        <v>75</v>
      </c>
      <c r="AK68" s="6" t="s">
        <v>74</v>
      </c>
      <c r="AL68" s="6">
        <v>0</v>
      </c>
      <c r="AM68" s="6">
        <v>0</v>
      </c>
      <c r="AN68" s="6">
        <v>0</v>
      </c>
      <c r="AO68" s="6">
        <v>6.5</v>
      </c>
      <c r="AP68" s="6">
        <v>25575000</v>
      </c>
      <c r="AQ68" s="6">
        <v>0</v>
      </c>
      <c r="AR68" s="6">
        <v>0</v>
      </c>
      <c r="AS68" s="6">
        <v>0</v>
      </c>
      <c r="AT68" s="6">
        <v>25575000</v>
      </c>
      <c r="AU68" s="6">
        <f t="shared" si="3"/>
        <v>0</v>
      </c>
      <c r="AV68" s="6">
        <f t="shared" si="4"/>
        <v>0</v>
      </c>
      <c r="AW68" s="10" t="e">
        <f t="shared" si="5"/>
        <v>#DIV/0!</v>
      </c>
      <c r="AX68" s="6">
        <v>0</v>
      </c>
      <c r="AY68" s="6">
        <v>0</v>
      </c>
      <c r="AZ68" s="6">
        <v>0</v>
      </c>
      <c r="BA68" s="6">
        <v>2043500</v>
      </c>
      <c r="BB68" s="6">
        <v>0</v>
      </c>
      <c r="BC68" s="6">
        <v>0</v>
      </c>
      <c r="BD68" s="6">
        <v>0</v>
      </c>
      <c r="BE68" s="6">
        <v>6</v>
      </c>
      <c r="BF68" s="6">
        <v>6</v>
      </c>
      <c r="BG68" s="6"/>
      <c r="BH68" s="6"/>
      <c r="BI68" s="6"/>
      <c r="BJ68" s="6">
        <v>91</v>
      </c>
      <c r="BK68" s="6" t="s">
        <v>624</v>
      </c>
      <c r="BL68" s="6" t="s">
        <v>318</v>
      </c>
      <c r="BM68" s="6" t="s">
        <v>625</v>
      </c>
      <c r="BN68" s="6" t="s">
        <v>626</v>
      </c>
      <c r="BO68" s="6" t="s">
        <v>627</v>
      </c>
      <c r="BP68" s="6" t="s">
        <v>628</v>
      </c>
      <c r="BQ68" s="6"/>
      <c r="BR68" s="6"/>
    </row>
    <row r="69" spans="1:70" s="1" customFormat="1">
      <c r="A69" s="6" t="s">
        <v>629</v>
      </c>
      <c r="B69" s="6" t="s">
        <v>629</v>
      </c>
      <c r="C69" s="6" t="s">
        <v>237</v>
      </c>
      <c r="D69" s="6" t="s">
        <v>237</v>
      </c>
      <c r="E69" s="6" t="s">
        <v>237</v>
      </c>
      <c r="F69" s="7" t="s">
        <v>630</v>
      </c>
      <c r="G69" s="6">
        <v>3</v>
      </c>
      <c r="H69" s="6">
        <v>1</v>
      </c>
      <c r="I69" s="6">
        <v>1</v>
      </c>
      <c r="J69" s="6">
        <v>1</v>
      </c>
      <c r="K69" s="6">
        <v>0</v>
      </c>
      <c r="L69" s="6">
        <v>0</v>
      </c>
      <c r="M69" s="6">
        <v>0</v>
      </c>
      <c r="N69" s="6">
        <v>1</v>
      </c>
      <c r="O69" s="6">
        <v>0</v>
      </c>
      <c r="P69" s="6">
        <v>0</v>
      </c>
      <c r="Q69" s="6">
        <v>0</v>
      </c>
      <c r="R69" s="6">
        <v>1</v>
      </c>
      <c r="S69" s="6">
        <v>0</v>
      </c>
      <c r="T69" s="6">
        <v>0</v>
      </c>
      <c r="U69" s="6">
        <v>0</v>
      </c>
      <c r="V69" s="6">
        <v>1</v>
      </c>
      <c r="W69" s="6">
        <v>11.1</v>
      </c>
      <c r="X69" s="6">
        <v>11.1</v>
      </c>
      <c r="Y69" s="6">
        <v>11.1</v>
      </c>
      <c r="Z69" s="6">
        <v>14.864000000000001</v>
      </c>
      <c r="AA69" s="6">
        <v>135</v>
      </c>
      <c r="AB69" s="6" t="s">
        <v>631</v>
      </c>
      <c r="AC69" s="6">
        <v>1</v>
      </c>
      <c r="AD69" s="6">
        <v>1</v>
      </c>
      <c r="AE69" s="6"/>
      <c r="AF69" s="6">
        <v>0</v>
      </c>
      <c r="AG69" s="6">
        <v>6.5937999999999999</v>
      </c>
      <c r="AH69" s="6" t="s">
        <v>75</v>
      </c>
      <c r="AI69" s="6" t="s">
        <v>75</v>
      </c>
      <c r="AJ69" s="6" t="s">
        <v>75</v>
      </c>
      <c r="AK69" s="6" t="s">
        <v>74</v>
      </c>
      <c r="AL69" s="6">
        <v>0</v>
      </c>
      <c r="AM69" s="6">
        <v>0</v>
      </c>
      <c r="AN69" s="6">
        <v>0</v>
      </c>
      <c r="AO69" s="6">
        <v>11.1</v>
      </c>
      <c r="AP69" s="6">
        <v>9435000</v>
      </c>
      <c r="AQ69" s="6">
        <v>0</v>
      </c>
      <c r="AR69" s="6">
        <v>0</v>
      </c>
      <c r="AS69" s="6">
        <v>0</v>
      </c>
      <c r="AT69" s="6">
        <v>9435000</v>
      </c>
      <c r="AU69" s="6">
        <f t="shared" si="3"/>
        <v>0</v>
      </c>
      <c r="AV69" s="6">
        <f t="shared" si="4"/>
        <v>0</v>
      </c>
      <c r="AW69" s="10" t="e">
        <f t="shared" si="5"/>
        <v>#DIV/0!</v>
      </c>
      <c r="AX69" s="6">
        <v>0</v>
      </c>
      <c r="AY69" s="6">
        <v>0</v>
      </c>
      <c r="AZ69" s="6">
        <v>0</v>
      </c>
      <c r="BA69" s="6">
        <v>753890</v>
      </c>
      <c r="BB69" s="6">
        <v>0</v>
      </c>
      <c r="BC69" s="6">
        <v>0</v>
      </c>
      <c r="BD69" s="6">
        <v>0</v>
      </c>
      <c r="BE69" s="6">
        <v>1</v>
      </c>
      <c r="BF69" s="6">
        <v>1</v>
      </c>
      <c r="BG69" s="6"/>
      <c r="BH69" s="6"/>
      <c r="BI69" s="6"/>
      <c r="BJ69" s="6">
        <v>92</v>
      </c>
      <c r="BK69" s="6">
        <v>176</v>
      </c>
      <c r="BL69" s="6" t="b">
        <v>1</v>
      </c>
      <c r="BM69" s="6">
        <v>177</v>
      </c>
      <c r="BN69" s="6">
        <v>372</v>
      </c>
      <c r="BO69" s="6">
        <v>693</v>
      </c>
      <c r="BP69" s="6">
        <v>693</v>
      </c>
      <c r="BQ69" s="6"/>
      <c r="BR69" s="6"/>
    </row>
    <row r="70" spans="1:70" s="1" customFormat="1">
      <c r="A70" s="6" t="s">
        <v>642</v>
      </c>
      <c r="B70" s="6" t="s">
        <v>643</v>
      </c>
      <c r="C70" s="6" t="s">
        <v>644</v>
      </c>
      <c r="D70" s="6" t="s">
        <v>644</v>
      </c>
      <c r="E70" s="6" t="s">
        <v>644</v>
      </c>
      <c r="F70" s="7" t="s">
        <v>645</v>
      </c>
      <c r="G70" s="6">
        <v>4</v>
      </c>
      <c r="H70" s="6">
        <v>5</v>
      </c>
      <c r="I70" s="6">
        <v>5</v>
      </c>
      <c r="J70" s="6">
        <v>5</v>
      </c>
      <c r="K70" s="6">
        <v>0</v>
      </c>
      <c r="L70" s="6">
        <v>0</v>
      </c>
      <c r="M70" s="6">
        <v>0</v>
      </c>
      <c r="N70" s="6">
        <v>5</v>
      </c>
      <c r="O70" s="6">
        <v>0</v>
      </c>
      <c r="P70" s="6">
        <v>0</v>
      </c>
      <c r="Q70" s="6">
        <v>0</v>
      </c>
      <c r="R70" s="6">
        <v>5</v>
      </c>
      <c r="S70" s="6">
        <v>0</v>
      </c>
      <c r="T70" s="6">
        <v>0</v>
      </c>
      <c r="U70" s="6">
        <v>0</v>
      </c>
      <c r="V70" s="6">
        <v>5</v>
      </c>
      <c r="W70" s="6">
        <v>12.4</v>
      </c>
      <c r="X70" s="6">
        <v>12.4</v>
      </c>
      <c r="Y70" s="6">
        <v>12.4</v>
      </c>
      <c r="Z70" s="6">
        <v>54.945</v>
      </c>
      <c r="AA70" s="6">
        <v>493</v>
      </c>
      <c r="AB70" s="6" t="s">
        <v>646</v>
      </c>
      <c r="AC70" s="6">
        <v>1</v>
      </c>
      <c r="AD70" s="6">
        <v>5</v>
      </c>
      <c r="AE70" s="6"/>
      <c r="AF70" s="6">
        <v>0</v>
      </c>
      <c r="AG70" s="6">
        <v>41.646999999999998</v>
      </c>
      <c r="AH70" s="6" t="s">
        <v>75</v>
      </c>
      <c r="AI70" s="6" t="s">
        <v>75</v>
      </c>
      <c r="AJ70" s="6" t="s">
        <v>75</v>
      </c>
      <c r="AK70" s="6" t="s">
        <v>74</v>
      </c>
      <c r="AL70" s="6">
        <v>0</v>
      </c>
      <c r="AM70" s="6">
        <v>0</v>
      </c>
      <c r="AN70" s="6">
        <v>0</v>
      </c>
      <c r="AO70" s="6">
        <v>12.4</v>
      </c>
      <c r="AP70" s="6">
        <v>107700000</v>
      </c>
      <c r="AQ70" s="6">
        <v>0</v>
      </c>
      <c r="AR70" s="6">
        <v>0</v>
      </c>
      <c r="AS70" s="6">
        <v>0</v>
      </c>
      <c r="AT70" s="6">
        <v>107700000</v>
      </c>
      <c r="AU70" s="6">
        <f t="shared" si="3"/>
        <v>0</v>
      </c>
      <c r="AV70" s="6">
        <f t="shared" si="4"/>
        <v>0</v>
      </c>
      <c r="AW70" s="10" t="e">
        <f t="shared" si="5"/>
        <v>#DIV/0!</v>
      </c>
      <c r="AX70" s="6">
        <v>0</v>
      </c>
      <c r="AY70" s="6">
        <v>0</v>
      </c>
      <c r="AZ70" s="6">
        <v>0</v>
      </c>
      <c r="BA70" s="6">
        <v>8605600</v>
      </c>
      <c r="BB70" s="6">
        <v>0</v>
      </c>
      <c r="BC70" s="6">
        <v>0</v>
      </c>
      <c r="BD70" s="6">
        <v>0</v>
      </c>
      <c r="BE70" s="6">
        <v>7</v>
      </c>
      <c r="BF70" s="6">
        <v>7</v>
      </c>
      <c r="BG70" s="6"/>
      <c r="BH70" s="6"/>
      <c r="BI70" s="6"/>
      <c r="BJ70" s="6">
        <v>94</v>
      </c>
      <c r="BK70" s="6" t="s">
        <v>647</v>
      </c>
      <c r="BL70" s="6" t="s">
        <v>318</v>
      </c>
      <c r="BM70" s="6" t="s">
        <v>648</v>
      </c>
      <c r="BN70" s="6" t="s">
        <v>649</v>
      </c>
      <c r="BO70" s="6" t="s">
        <v>650</v>
      </c>
      <c r="BP70" s="6" t="s">
        <v>651</v>
      </c>
      <c r="BQ70" s="6"/>
      <c r="BR70" s="6"/>
    </row>
    <row r="71" spans="1:70" s="1" customFormat="1">
      <c r="A71" s="6" t="s">
        <v>758</v>
      </c>
      <c r="B71" s="6" t="s">
        <v>758</v>
      </c>
      <c r="C71" s="6">
        <v>1</v>
      </c>
      <c r="D71" s="6">
        <v>1</v>
      </c>
      <c r="E71" s="6">
        <v>1</v>
      </c>
      <c r="F71" s="8" t="s">
        <v>759</v>
      </c>
      <c r="G71" s="6">
        <v>1</v>
      </c>
      <c r="H71" s="6">
        <v>1</v>
      </c>
      <c r="I71" s="6">
        <v>1</v>
      </c>
      <c r="J71" s="6">
        <v>1</v>
      </c>
      <c r="K71" s="6">
        <v>0</v>
      </c>
      <c r="L71" s="6">
        <v>0</v>
      </c>
      <c r="M71" s="6">
        <v>0</v>
      </c>
      <c r="N71" s="6">
        <v>1</v>
      </c>
      <c r="O71" s="6">
        <v>0</v>
      </c>
      <c r="P71" s="6">
        <v>0</v>
      </c>
      <c r="Q71" s="6">
        <v>0</v>
      </c>
      <c r="R71" s="6">
        <v>1</v>
      </c>
      <c r="S71" s="6">
        <v>0</v>
      </c>
      <c r="T71" s="6">
        <v>0</v>
      </c>
      <c r="U71" s="6">
        <v>0</v>
      </c>
      <c r="V71" s="6">
        <v>1</v>
      </c>
      <c r="W71" s="6">
        <v>14</v>
      </c>
      <c r="X71" s="6">
        <v>14</v>
      </c>
      <c r="Y71" s="6">
        <v>14</v>
      </c>
      <c r="Z71" s="6">
        <v>11.513999999999999</v>
      </c>
      <c r="AA71" s="6">
        <v>114</v>
      </c>
      <c r="AB71" s="6">
        <v>114</v>
      </c>
      <c r="AC71" s="6">
        <v>1</v>
      </c>
      <c r="AD71" s="6">
        <v>2</v>
      </c>
      <c r="AE71" s="6"/>
      <c r="AF71" s="6">
        <v>0</v>
      </c>
      <c r="AG71" s="6">
        <v>14.541</v>
      </c>
      <c r="AH71" s="6" t="s">
        <v>75</v>
      </c>
      <c r="AI71" s="6" t="s">
        <v>75</v>
      </c>
      <c r="AJ71" s="6" t="s">
        <v>75</v>
      </c>
      <c r="AK71" s="6" t="s">
        <v>74</v>
      </c>
      <c r="AL71" s="6">
        <v>0</v>
      </c>
      <c r="AM71" s="6">
        <v>0</v>
      </c>
      <c r="AN71" s="6">
        <v>0</v>
      </c>
      <c r="AO71" s="6">
        <v>14</v>
      </c>
      <c r="AP71" s="6">
        <v>154550000</v>
      </c>
      <c r="AQ71" s="6">
        <v>0</v>
      </c>
      <c r="AR71" s="6">
        <v>0</v>
      </c>
      <c r="AS71" s="6">
        <v>0</v>
      </c>
      <c r="AT71" s="6">
        <v>154550000</v>
      </c>
      <c r="AU71" s="6">
        <f t="shared" si="3"/>
        <v>0</v>
      </c>
      <c r="AV71" s="6">
        <f t="shared" si="4"/>
        <v>0</v>
      </c>
      <c r="AW71" s="10" t="e">
        <f t="shared" si="5"/>
        <v>#DIV/0!</v>
      </c>
      <c r="AX71" s="6">
        <v>0</v>
      </c>
      <c r="AY71" s="6">
        <v>0</v>
      </c>
      <c r="AZ71" s="6">
        <v>0</v>
      </c>
      <c r="BA71" s="6">
        <v>12349000</v>
      </c>
      <c r="BB71" s="6">
        <v>0</v>
      </c>
      <c r="BC71" s="6">
        <v>0</v>
      </c>
      <c r="BD71" s="6">
        <v>0</v>
      </c>
      <c r="BE71" s="6">
        <v>8</v>
      </c>
      <c r="BF71" s="6">
        <v>8</v>
      </c>
      <c r="BG71" s="6"/>
      <c r="BH71" s="6"/>
      <c r="BI71" s="6"/>
      <c r="BJ71" s="6">
        <v>108</v>
      </c>
      <c r="BK71" s="6">
        <v>18</v>
      </c>
      <c r="BL71" s="6" t="b">
        <v>1</v>
      </c>
      <c r="BM71" s="6">
        <v>18</v>
      </c>
      <c r="BN71" s="6" t="s">
        <v>760</v>
      </c>
      <c r="BO71" s="6" t="s">
        <v>761</v>
      </c>
      <c r="BP71" s="6">
        <v>32</v>
      </c>
      <c r="BQ71" s="6"/>
      <c r="BR71" s="6"/>
    </row>
    <row r="72" spans="1:70" s="1" customFormat="1">
      <c r="A72" s="9" t="s">
        <v>859</v>
      </c>
      <c r="B72" s="9" t="s">
        <v>860</v>
      </c>
      <c r="C72" s="6" t="s">
        <v>861</v>
      </c>
      <c r="D72" s="6" t="s">
        <v>861</v>
      </c>
      <c r="E72" s="6" t="s">
        <v>861</v>
      </c>
      <c r="F72" s="7" t="s">
        <v>862</v>
      </c>
      <c r="G72" s="6">
        <v>23</v>
      </c>
      <c r="H72" s="6">
        <v>7</v>
      </c>
      <c r="I72" s="6">
        <v>7</v>
      </c>
      <c r="J72" s="6">
        <v>7</v>
      </c>
      <c r="K72" s="6">
        <v>0</v>
      </c>
      <c r="L72" s="6">
        <v>0</v>
      </c>
      <c r="M72" s="6">
        <v>2</v>
      </c>
      <c r="N72" s="6">
        <v>7</v>
      </c>
      <c r="O72" s="6">
        <v>0</v>
      </c>
      <c r="P72" s="6">
        <v>0</v>
      </c>
      <c r="Q72" s="6">
        <v>2</v>
      </c>
      <c r="R72" s="6">
        <v>7</v>
      </c>
      <c r="S72" s="6">
        <v>0</v>
      </c>
      <c r="T72" s="6">
        <v>0</v>
      </c>
      <c r="U72" s="6">
        <v>2</v>
      </c>
      <c r="V72" s="6">
        <v>7</v>
      </c>
      <c r="W72" s="6">
        <v>33.1</v>
      </c>
      <c r="X72" s="6">
        <v>33.1</v>
      </c>
      <c r="Y72" s="6">
        <v>33.1</v>
      </c>
      <c r="Z72" s="6">
        <v>19.178000000000001</v>
      </c>
      <c r="AA72" s="6">
        <v>175</v>
      </c>
      <c r="AB72" s="6" t="s">
        <v>863</v>
      </c>
      <c r="AC72" s="6">
        <v>1</v>
      </c>
      <c r="AD72" s="6">
        <v>11</v>
      </c>
      <c r="AE72" s="6"/>
      <c r="AF72" s="6">
        <v>0</v>
      </c>
      <c r="AG72" s="6">
        <v>50.15</v>
      </c>
      <c r="AH72" s="6" t="s">
        <v>75</v>
      </c>
      <c r="AI72" s="6" t="s">
        <v>75</v>
      </c>
      <c r="AJ72" s="6" t="s">
        <v>75</v>
      </c>
      <c r="AK72" s="6" t="s">
        <v>74</v>
      </c>
      <c r="AL72" s="6">
        <v>0</v>
      </c>
      <c r="AM72" s="6">
        <v>0</v>
      </c>
      <c r="AN72" s="6">
        <v>11.4</v>
      </c>
      <c r="AO72" s="6">
        <v>33.1</v>
      </c>
      <c r="AP72" s="6">
        <v>285810000</v>
      </c>
      <c r="AQ72" s="6">
        <v>0</v>
      </c>
      <c r="AR72" s="6">
        <v>0</v>
      </c>
      <c r="AS72" s="6">
        <v>1078200</v>
      </c>
      <c r="AT72" s="6">
        <v>284730000</v>
      </c>
      <c r="AU72" s="6">
        <f t="shared" si="3"/>
        <v>0</v>
      </c>
      <c r="AV72" s="6">
        <f t="shared" si="4"/>
        <v>0</v>
      </c>
      <c r="AW72" s="10" t="e">
        <f t="shared" si="5"/>
        <v>#DIV/0!</v>
      </c>
      <c r="AX72" s="6">
        <v>0</v>
      </c>
      <c r="AY72" s="6">
        <v>0</v>
      </c>
      <c r="AZ72" s="6">
        <v>4489200</v>
      </c>
      <c r="BA72" s="6">
        <v>21749000</v>
      </c>
      <c r="BB72" s="6">
        <v>0</v>
      </c>
      <c r="BC72" s="6">
        <v>0</v>
      </c>
      <c r="BD72" s="6">
        <v>0</v>
      </c>
      <c r="BE72" s="6">
        <v>19</v>
      </c>
      <c r="BF72" s="6">
        <v>19</v>
      </c>
      <c r="BG72" s="6"/>
      <c r="BH72" s="6"/>
      <c r="BI72" s="6"/>
      <c r="BJ72" s="6">
        <v>120</v>
      </c>
      <c r="BK72" s="6" t="s">
        <v>864</v>
      </c>
      <c r="BL72" s="6" t="s">
        <v>448</v>
      </c>
      <c r="BM72" s="6" t="s">
        <v>865</v>
      </c>
      <c r="BN72" s="6" t="s">
        <v>866</v>
      </c>
      <c r="BO72" s="6" t="s">
        <v>867</v>
      </c>
      <c r="BP72" s="6" t="s">
        <v>868</v>
      </c>
      <c r="BQ72" s="6"/>
      <c r="BR72" s="6"/>
    </row>
    <row r="73" spans="1:70" s="1" customFormat="1">
      <c r="A73" s="6" t="s">
        <v>887</v>
      </c>
      <c r="B73" s="6" t="s">
        <v>888</v>
      </c>
      <c r="C73" s="6" t="s">
        <v>889</v>
      </c>
      <c r="D73" s="6" t="s">
        <v>889</v>
      </c>
      <c r="E73" s="6" t="s">
        <v>889</v>
      </c>
      <c r="F73" s="7" t="s">
        <v>890</v>
      </c>
      <c r="G73" s="6">
        <v>6</v>
      </c>
      <c r="H73" s="6">
        <v>3</v>
      </c>
      <c r="I73" s="6">
        <v>3</v>
      </c>
      <c r="J73" s="6">
        <v>3</v>
      </c>
      <c r="K73" s="6">
        <v>0</v>
      </c>
      <c r="L73" s="6">
        <v>0</v>
      </c>
      <c r="M73" s="6">
        <v>0</v>
      </c>
      <c r="N73" s="6">
        <v>3</v>
      </c>
      <c r="O73" s="6">
        <v>0</v>
      </c>
      <c r="P73" s="6">
        <v>0</v>
      </c>
      <c r="Q73" s="6">
        <v>0</v>
      </c>
      <c r="R73" s="6">
        <v>3</v>
      </c>
      <c r="S73" s="6">
        <v>0</v>
      </c>
      <c r="T73" s="6">
        <v>0</v>
      </c>
      <c r="U73" s="6">
        <v>0</v>
      </c>
      <c r="V73" s="6">
        <v>3</v>
      </c>
      <c r="W73" s="6">
        <v>30.4</v>
      </c>
      <c r="X73" s="6">
        <v>30.4</v>
      </c>
      <c r="Y73" s="6">
        <v>30.4</v>
      </c>
      <c r="Z73" s="6">
        <v>15.55</v>
      </c>
      <c r="AA73" s="6">
        <v>135</v>
      </c>
      <c r="AB73" s="6" t="s">
        <v>891</v>
      </c>
      <c r="AC73" s="6">
        <v>1</v>
      </c>
      <c r="AD73" s="6">
        <v>5</v>
      </c>
      <c r="AE73" s="6"/>
      <c r="AF73" s="6">
        <v>0</v>
      </c>
      <c r="AG73" s="6">
        <v>38.325000000000003</v>
      </c>
      <c r="AH73" s="6" t="s">
        <v>75</v>
      </c>
      <c r="AI73" s="6" t="s">
        <v>75</v>
      </c>
      <c r="AJ73" s="6" t="s">
        <v>75</v>
      </c>
      <c r="AK73" s="6" t="s">
        <v>74</v>
      </c>
      <c r="AL73" s="6">
        <v>0</v>
      </c>
      <c r="AM73" s="6">
        <v>0</v>
      </c>
      <c r="AN73" s="6">
        <v>0</v>
      </c>
      <c r="AO73" s="6">
        <v>30.4</v>
      </c>
      <c r="AP73" s="6">
        <v>162340000</v>
      </c>
      <c r="AQ73" s="6">
        <v>0</v>
      </c>
      <c r="AR73" s="6">
        <v>0</v>
      </c>
      <c r="AS73" s="6">
        <v>0</v>
      </c>
      <c r="AT73" s="6">
        <v>162340000</v>
      </c>
      <c r="AU73" s="6">
        <f t="shared" si="3"/>
        <v>0</v>
      </c>
      <c r="AV73" s="6">
        <f t="shared" si="4"/>
        <v>0</v>
      </c>
      <c r="AW73" s="10" t="e">
        <f t="shared" si="5"/>
        <v>#DIV/0!</v>
      </c>
      <c r="AX73" s="6">
        <v>0</v>
      </c>
      <c r="AY73" s="6">
        <v>0</v>
      </c>
      <c r="AZ73" s="6">
        <v>0</v>
      </c>
      <c r="BA73" s="6">
        <v>12971000</v>
      </c>
      <c r="BB73" s="6">
        <v>0</v>
      </c>
      <c r="BC73" s="6">
        <v>0</v>
      </c>
      <c r="BD73" s="6">
        <v>0</v>
      </c>
      <c r="BE73" s="6">
        <v>10</v>
      </c>
      <c r="BF73" s="6">
        <v>10</v>
      </c>
      <c r="BG73" s="6"/>
      <c r="BH73" s="6"/>
      <c r="BI73" s="6"/>
      <c r="BJ73" s="6">
        <v>123</v>
      </c>
      <c r="BK73" s="6" t="s">
        <v>892</v>
      </c>
      <c r="BL73" s="6" t="s">
        <v>282</v>
      </c>
      <c r="BM73" s="6" t="s">
        <v>893</v>
      </c>
      <c r="BN73" s="6" t="s">
        <v>894</v>
      </c>
      <c r="BO73" s="6" t="s">
        <v>895</v>
      </c>
      <c r="BP73" s="6" t="s">
        <v>896</v>
      </c>
      <c r="BQ73" s="6"/>
      <c r="BR73" s="6"/>
    </row>
    <row r="74" spans="1:70" s="1" customFormat="1">
      <c r="A74" s="6" t="s">
        <v>922</v>
      </c>
      <c r="B74" s="6" t="s">
        <v>923</v>
      </c>
      <c r="C74" s="6" t="s">
        <v>924</v>
      </c>
      <c r="D74" s="6" t="s">
        <v>925</v>
      </c>
      <c r="E74" s="6" t="s">
        <v>926</v>
      </c>
      <c r="F74" s="7" t="s">
        <v>927</v>
      </c>
      <c r="G74" s="6">
        <v>10</v>
      </c>
      <c r="H74" s="6">
        <v>15</v>
      </c>
      <c r="I74" s="6">
        <v>10</v>
      </c>
      <c r="J74" s="6">
        <v>3</v>
      </c>
      <c r="K74" s="6">
        <v>0</v>
      </c>
      <c r="L74" s="6">
        <v>2</v>
      </c>
      <c r="M74" s="6">
        <v>3</v>
      </c>
      <c r="N74" s="6">
        <v>15</v>
      </c>
      <c r="O74" s="6">
        <v>0</v>
      </c>
      <c r="P74" s="6">
        <v>0</v>
      </c>
      <c r="Q74" s="6">
        <v>1</v>
      </c>
      <c r="R74" s="6">
        <v>10</v>
      </c>
      <c r="S74" s="6">
        <v>0</v>
      </c>
      <c r="T74" s="6">
        <v>0</v>
      </c>
      <c r="U74" s="6">
        <v>0</v>
      </c>
      <c r="V74" s="6">
        <v>3</v>
      </c>
      <c r="W74" s="6">
        <v>27.5</v>
      </c>
      <c r="X74" s="6">
        <v>15.5</v>
      </c>
      <c r="Y74" s="6">
        <v>4.9000000000000004</v>
      </c>
      <c r="Z74" s="6">
        <v>32.725999999999999</v>
      </c>
      <c r="AA74" s="6">
        <v>284</v>
      </c>
      <c r="AB74" s="6" t="s">
        <v>928</v>
      </c>
      <c r="AC74" s="6">
        <v>1</v>
      </c>
      <c r="AD74" s="6">
        <v>17</v>
      </c>
      <c r="AE74" s="6"/>
      <c r="AF74" s="6">
        <v>0</v>
      </c>
      <c r="AG74" s="6">
        <v>94.847999999999999</v>
      </c>
      <c r="AH74" s="6" t="s">
        <v>75</v>
      </c>
      <c r="AI74" s="6" t="s">
        <v>75</v>
      </c>
      <c r="AJ74" s="6" t="s">
        <v>75</v>
      </c>
      <c r="AK74" s="6" t="s">
        <v>74</v>
      </c>
      <c r="AL74" s="6">
        <v>0</v>
      </c>
      <c r="AM74" s="6">
        <v>4.9000000000000004</v>
      </c>
      <c r="AN74" s="6">
        <v>8.5</v>
      </c>
      <c r="AO74" s="6">
        <v>27.5</v>
      </c>
      <c r="AP74" s="6">
        <v>218670000</v>
      </c>
      <c r="AQ74" s="6">
        <v>0</v>
      </c>
      <c r="AR74" s="6">
        <v>0</v>
      </c>
      <c r="AS74" s="6">
        <v>598290</v>
      </c>
      <c r="AT74" s="6">
        <v>218070000</v>
      </c>
      <c r="AU74" s="6">
        <f t="shared" si="3"/>
        <v>0</v>
      </c>
      <c r="AV74" s="6">
        <f t="shared" si="4"/>
        <v>0</v>
      </c>
      <c r="AW74" s="10" t="e">
        <f t="shared" si="5"/>
        <v>#DIV/0!</v>
      </c>
      <c r="AX74" s="6">
        <v>0</v>
      </c>
      <c r="AY74" s="6">
        <v>0</v>
      </c>
      <c r="AZ74" s="6">
        <v>0</v>
      </c>
      <c r="BA74" s="6">
        <v>17425000</v>
      </c>
      <c r="BB74" s="6">
        <v>0</v>
      </c>
      <c r="BC74" s="6">
        <v>0</v>
      </c>
      <c r="BD74" s="6">
        <v>0</v>
      </c>
      <c r="BE74" s="6">
        <v>18</v>
      </c>
      <c r="BF74" s="6">
        <v>18</v>
      </c>
      <c r="BG74" s="6"/>
      <c r="BH74" s="6"/>
      <c r="BI74" s="6"/>
      <c r="BJ74" s="6">
        <v>127</v>
      </c>
      <c r="BK74" s="6" t="s">
        <v>929</v>
      </c>
      <c r="BL74" s="6" t="s">
        <v>930</v>
      </c>
      <c r="BM74" s="6" t="s">
        <v>931</v>
      </c>
      <c r="BN74" s="6" t="s">
        <v>932</v>
      </c>
      <c r="BO74" s="6" t="s">
        <v>933</v>
      </c>
      <c r="BP74" s="6" t="s">
        <v>934</v>
      </c>
      <c r="BQ74" s="6"/>
      <c r="BR74" s="6"/>
    </row>
    <row r="75" spans="1:70" s="1" customFormat="1">
      <c r="A75" s="6" t="s">
        <v>1012</v>
      </c>
      <c r="B75" s="6" t="s">
        <v>1012</v>
      </c>
      <c r="C75" s="6" t="s">
        <v>268</v>
      </c>
      <c r="D75" s="6" t="s">
        <v>268</v>
      </c>
      <c r="E75" s="6" t="s">
        <v>268</v>
      </c>
      <c r="F75" s="7" t="s">
        <v>1013</v>
      </c>
      <c r="G75" s="6">
        <v>2</v>
      </c>
      <c r="H75" s="6">
        <v>4</v>
      </c>
      <c r="I75" s="6">
        <v>4</v>
      </c>
      <c r="J75" s="6">
        <v>4</v>
      </c>
      <c r="K75" s="6">
        <v>0</v>
      </c>
      <c r="L75" s="6">
        <v>0</v>
      </c>
      <c r="M75" s="6">
        <v>0</v>
      </c>
      <c r="N75" s="6">
        <v>4</v>
      </c>
      <c r="O75" s="6">
        <v>0</v>
      </c>
      <c r="P75" s="6">
        <v>0</v>
      </c>
      <c r="Q75" s="6">
        <v>0</v>
      </c>
      <c r="R75" s="6">
        <v>4</v>
      </c>
      <c r="S75" s="6">
        <v>0</v>
      </c>
      <c r="T75" s="6">
        <v>0</v>
      </c>
      <c r="U75" s="6">
        <v>0</v>
      </c>
      <c r="V75" s="6">
        <v>4</v>
      </c>
      <c r="W75" s="6">
        <v>13.4</v>
      </c>
      <c r="X75" s="6">
        <v>13.4</v>
      </c>
      <c r="Y75" s="6">
        <v>13.4</v>
      </c>
      <c r="Z75" s="6">
        <v>36.238</v>
      </c>
      <c r="AA75" s="6">
        <v>320</v>
      </c>
      <c r="AB75" s="6" t="s">
        <v>1014</v>
      </c>
      <c r="AC75" s="6">
        <v>1</v>
      </c>
      <c r="AD75" s="6">
        <v>4</v>
      </c>
      <c r="AE75" s="6"/>
      <c r="AF75" s="6">
        <v>0</v>
      </c>
      <c r="AG75" s="6">
        <v>22.239000000000001</v>
      </c>
      <c r="AH75" s="6" t="s">
        <v>75</v>
      </c>
      <c r="AI75" s="6" t="s">
        <v>75</v>
      </c>
      <c r="AJ75" s="6" t="s">
        <v>75</v>
      </c>
      <c r="AK75" s="6" t="s">
        <v>74</v>
      </c>
      <c r="AL75" s="6">
        <v>0</v>
      </c>
      <c r="AM75" s="6">
        <v>0</v>
      </c>
      <c r="AN75" s="6">
        <v>0</v>
      </c>
      <c r="AO75" s="6">
        <v>13.4</v>
      </c>
      <c r="AP75" s="6">
        <v>30162000</v>
      </c>
      <c r="AQ75" s="6">
        <v>0</v>
      </c>
      <c r="AR75" s="6">
        <v>0</v>
      </c>
      <c r="AS75" s="6">
        <v>0</v>
      </c>
      <c r="AT75" s="6">
        <v>30162000</v>
      </c>
      <c r="AU75" s="6">
        <f t="shared" si="3"/>
        <v>0</v>
      </c>
      <c r="AV75" s="6">
        <f t="shared" si="4"/>
        <v>0</v>
      </c>
      <c r="AW75" s="10" t="e">
        <f t="shared" si="5"/>
        <v>#DIV/0!</v>
      </c>
      <c r="AX75" s="6">
        <v>0</v>
      </c>
      <c r="AY75" s="6">
        <v>0</v>
      </c>
      <c r="AZ75" s="6">
        <v>0</v>
      </c>
      <c r="BA75" s="6">
        <v>2410100</v>
      </c>
      <c r="BB75" s="6">
        <v>0</v>
      </c>
      <c r="BC75" s="6">
        <v>0</v>
      </c>
      <c r="BD75" s="6">
        <v>0</v>
      </c>
      <c r="BE75" s="6">
        <v>2</v>
      </c>
      <c r="BF75" s="6">
        <v>2</v>
      </c>
      <c r="BG75" s="6"/>
      <c r="BH75" s="6"/>
      <c r="BI75" s="6"/>
      <c r="BJ75" s="6">
        <v>137</v>
      </c>
      <c r="BK75" s="6" t="s">
        <v>1015</v>
      </c>
      <c r="BL75" s="6" t="s">
        <v>272</v>
      </c>
      <c r="BM75" s="6" t="s">
        <v>1016</v>
      </c>
      <c r="BN75" s="6" t="s">
        <v>1017</v>
      </c>
      <c r="BO75" s="6" t="s">
        <v>1018</v>
      </c>
      <c r="BP75" s="6" t="s">
        <v>1018</v>
      </c>
      <c r="BQ75" s="6"/>
      <c r="BR75" s="6"/>
    </row>
    <row r="76" spans="1:70" s="1" customFormat="1">
      <c r="A76" s="6" t="s">
        <v>1028</v>
      </c>
      <c r="B76" s="6" t="s">
        <v>1028</v>
      </c>
      <c r="C76" s="6">
        <v>3</v>
      </c>
      <c r="D76" s="6">
        <v>3</v>
      </c>
      <c r="E76" s="6">
        <v>1</v>
      </c>
      <c r="F76" s="8" t="s">
        <v>1029</v>
      </c>
      <c r="G76" s="6">
        <v>1</v>
      </c>
      <c r="H76" s="6">
        <v>3</v>
      </c>
      <c r="I76" s="6">
        <v>3</v>
      </c>
      <c r="J76" s="6">
        <v>1</v>
      </c>
      <c r="K76" s="6">
        <v>0</v>
      </c>
      <c r="L76" s="6">
        <v>0</v>
      </c>
      <c r="M76" s="6">
        <v>1</v>
      </c>
      <c r="N76" s="6">
        <v>3</v>
      </c>
      <c r="O76" s="6">
        <v>0</v>
      </c>
      <c r="P76" s="6">
        <v>0</v>
      </c>
      <c r="Q76" s="6">
        <v>1</v>
      </c>
      <c r="R76" s="6">
        <v>3</v>
      </c>
      <c r="S76" s="6">
        <v>0</v>
      </c>
      <c r="T76" s="6">
        <v>0</v>
      </c>
      <c r="U76" s="6">
        <v>1</v>
      </c>
      <c r="V76" s="6">
        <v>1</v>
      </c>
      <c r="W76" s="6">
        <v>2.2000000000000002</v>
      </c>
      <c r="X76" s="6">
        <v>2.2000000000000002</v>
      </c>
      <c r="Y76" s="6">
        <v>0.8</v>
      </c>
      <c r="Z76" s="6">
        <v>174.38</v>
      </c>
      <c r="AA76" s="6">
        <v>1531</v>
      </c>
      <c r="AB76" s="6">
        <v>1531</v>
      </c>
      <c r="AC76" s="6">
        <v>1</v>
      </c>
      <c r="AD76" s="6">
        <v>4</v>
      </c>
      <c r="AE76" s="6"/>
      <c r="AF76" s="6">
        <v>0</v>
      </c>
      <c r="AG76" s="6">
        <v>19.303999999999998</v>
      </c>
      <c r="AH76" s="6" t="s">
        <v>75</v>
      </c>
      <c r="AI76" s="6" t="s">
        <v>75</v>
      </c>
      <c r="AJ76" s="6" t="s">
        <v>75</v>
      </c>
      <c r="AK76" s="6" t="s">
        <v>74</v>
      </c>
      <c r="AL76" s="6">
        <v>0</v>
      </c>
      <c r="AM76" s="6">
        <v>0</v>
      </c>
      <c r="AN76" s="6">
        <v>0.8</v>
      </c>
      <c r="AO76" s="6">
        <v>2.2000000000000002</v>
      </c>
      <c r="AP76" s="6">
        <v>55297000</v>
      </c>
      <c r="AQ76" s="6">
        <v>0</v>
      </c>
      <c r="AR76" s="6">
        <v>0</v>
      </c>
      <c r="AS76" s="6">
        <v>530650</v>
      </c>
      <c r="AT76" s="6">
        <v>54767000</v>
      </c>
      <c r="AU76" s="6">
        <f t="shared" si="3"/>
        <v>0</v>
      </c>
      <c r="AV76" s="6">
        <f t="shared" si="4"/>
        <v>0</v>
      </c>
      <c r="AW76" s="10" t="e">
        <f t="shared" si="5"/>
        <v>#DIV/0!</v>
      </c>
      <c r="AX76" s="6">
        <v>0</v>
      </c>
      <c r="AY76" s="6">
        <v>0</v>
      </c>
      <c r="AZ76" s="6">
        <v>0</v>
      </c>
      <c r="BA76" s="6">
        <v>4376000</v>
      </c>
      <c r="BB76" s="6">
        <v>0</v>
      </c>
      <c r="BC76" s="6">
        <v>0</v>
      </c>
      <c r="BD76" s="6">
        <v>0</v>
      </c>
      <c r="BE76" s="6">
        <v>3</v>
      </c>
      <c r="BF76" s="6">
        <v>3</v>
      </c>
      <c r="BG76" s="6"/>
      <c r="BH76" s="6"/>
      <c r="BI76" s="6"/>
      <c r="BJ76" s="6">
        <v>139</v>
      </c>
      <c r="BK76" s="6" t="s">
        <v>1030</v>
      </c>
      <c r="BL76" s="6" t="s">
        <v>282</v>
      </c>
      <c r="BM76" s="6" t="s">
        <v>1031</v>
      </c>
      <c r="BN76" s="6" t="s">
        <v>1032</v>
      </c>
      <c r="BO76" s="6" t="s">
        <v>1033</v>
      </c>
      <c r="BP76" s="6" t="s">
        <v>1033</v>
      </c>
      <c r="BQ76" s="6"/>
      <c r="BR76" s="6"/>
    </row>
    <row r="77" spans="1:70" s="1" customFormat="1">
      <c r="A77" s="6" t="s">
        <v>1106</v>
      </c>
      <c r="B77" s="6" t="s">
        <v>1106</v>
      </c>
      <c r="C77" s="6" t="s">
        <v>1107</v>
      </c>
      <c r="D77" s="6" t="s">
        <v>1107</v>
      </c>
      <c r="E77" s="6" t="s">
        <v>1107</v>
      </c>
      <c r="F77" s="7" t="s">
        <v>1108</v>
      </c>
      <c r="G77" s="6">
        <v>4</v>
      </c>
      <c r="H77" s="6">
        <v>3</v>
      </c>
      <c r="I77" s="6">
        <v>3</v>
      </c>
      <c r="J77" s="6">
        <v>3</v>
      </c>
      <c r="K77" s="6">
        <v>0</v>
      </c>
      <c r="L77" s="6">
        <v>0</v>
      </c>
      <c r="M77" s="6">
        <v>0</v>
      </c>
      <c r="N77" s="6">
        <v>3</v>
      </c>
      <c r="O77" s="6">
        <v>0</v>
      </c>
      <c r="P77" s="6">
        <v>0</v>
      </c>
      <c r="Q77" s="6">
        <v>0</v>
      </c>
      <c r="R77" s="6">
        <v>3</v>
      </c>
      <c r="S77" s="6">
        <v>0</v>
      </c>
      <c r="T77" s="6">
        <v>0</v>
      </c>
      <c r="U77" s="6">
        <v>0</v>
      </c>
      <c r="V77" s="6">
        <v>3</v>
      </c>
      <c r="W77" s="6">
        <v>8.1</v>
      </c>
      <c r="X77" s="6">
        <v>8.1</v>
      </c>
      <c r="Y77" s="6">
        <v>8.1</v>
      </c>
      <c r="Z77" s="6">
        <v>58.362000000000002</v>
      </c>
      <c r="AA77" s="6">
        <v>530</v>
      </c>
      <c r="AB77" s="6" t="s">
        <v>1109</v>
      </c>
      <c r="AC77" s="6">
        <v>1</v>
      </c>
      <c r="AD77" s="6">
        <v>3</v>
      </c>
      <c r="AE77" s="6"/>
      <c r="AF77" s="6">
        <v>0</v>
      </c>
      <c r="AG77" s="6">
        <v>19.123999999999999</v>
      </c>
      <c r="AH77" s="6" t="s">
        <v>75</v>
      </c>
      <c r="AI77" s="6" t="s">
        <v>75</v>
      </c>
      <c r="AJ77" s="6" t="s">
        <v>75</v>
      </c>
      <c r="AK77" s="6" t="s">
        <v>74</v>
      </c>
      <c r="AL77" s="6">
        <v>0</v>
      </c>
      <c r="AM77" s="6">
        <v>0</v>
      </c>
      <c r="AN77" s="6">
        <v>0</v>
      </c>
      <c r="AO77" s="6">
        <v>8.1</v>
      </c>
      <c r="AP77" s="6">
        <v>28757000</v>
      </c>
      <c r="AQ77" s="6">
        <v>0</v>
      </c>
      <c r="AR77" s="6">
        <v>0</v>
      </c>
      <c r="AS77" s="6">
        <v>0</v>
      </c>
      <c r="AT77" s="6">
        <v>28757000</v>
      </c>
      <c r="AU77" s="6">
        <f t="shared" si="3"/>
        <v>0</v>
      </c>
      <c r="AV77" s="6">
        <f t="shared" si="4"/>
        <v>0</v>
      </c>
      <c r="AW77" s="10" t="e">
        <f t="shared" si="5"/>
        <v>#DIV/0!</v>
      </c>
      <c r="AX77" s="6">
        <v>0</v>
      </c>
      <c r="AY77" s="6">
        <v>0</v>
      </c>
      <c r="AZ77" s="6">
        <v>0</v>
      </c>
      <c r="BA77" s="6">
        <v>2297800</v>
      </c>
      <c r="BB77" s="6">
        <v>0</v>
      </c>
      <c r="BC77" s="6">
        <v>0</v>
      </c>
      <c r="BD77" s="6">
        <v>0</v>
      </c>
      <c r="BE77" s="6">
        <v>3</v>
      </c>
      <c r="BF77" s="6">
        <v>3</v>
      </c>
      <c r="BG77" s="6"/>
      <c r="BH77" s="6"/>
      <c r="BI77" s="6"/>
      <c r="BJ77" s="6">
        <v>148</v>
      </c>
      <c r="BK77" s="6" t="s">
        <v>1110</v>
      </c>
      <c r="BL77" s="6" t="s">
        <v>282</v>
      </c>
      <c r="BM77" s="6" t="s">
        <v>1111</v>
      </c>
      <c r="BN77" s="6" t="s">
        <v>1112</v>
      </c>
      <c r="BO77" s="6" t="s">
        <v>1113</v>
      </c>
      <c r="BP77" s="6" t="s">
        <v>1113</v>
      </c>
      <c r="BQ77" s="6"/>
      <c r="BR77" s="6"/>
    </row>
    <row r="78" spans="1:70" s="1" customFormat="1">
      <c r="A78" s="6" t="s">
        <v>1121</v>
      </c>
      <c r="B78" s="6" t="s">
        <v>1122</v>
      </c>
      <c r="C78" s="6" t="s">
        <v>1123</v>
      </c>
      <c r="D78" s="6" t="s">
        <v>1123</v>
      </c>
      <c r="E78" s="6" t="s">
        <v>1123</v>
      </c>
      <c r="F78" s="7" t="s">
        <v>1124</v>
      </c>
      <c r="G78" s="6">
        <v>9</v>
      </c>
      <c r="H78" s="6">
        <v>8</v>
      </c>
      <c r="I78" s="6">
        <v>8</v>
      </c>
      <c r="J78" s="6">
        <v>8</v>
      </c>
      <c r="K78" s="6">
        <v>0</v>
      </c>
      <c r="L78" s="6">
        <v>0</v>
      </c>
      <c r="M78" s="6">
        <v>1</v>
      </c>
      <c r="N78" s="6">
        <v>8</v>
      </c>
      <c r="O78" s="6">
        <v>0</v>
      </c>
      <c r="P78" s="6">
        <v>0</v>
      </c>
      <c r="Q78" s="6">
        <v>1</v>
      </c>
      <c r="R78" s="6">
        <v>8</v>
      </c>
      <c r="S78" s="6">
        <v>0</v>
      </c>
      <c r="T78" s="6">
        <v>0</v>
      </c>
      <c r="U78" s="6">
        <v>1</v>
      </c>
      <c r="V78" s="6">
        <v>8</v>
      </c>
      <c r="W78" s="6">
        <v>32.1</v>
      </c>
      <c r="X78" s="6">
        <v>32.1</v>
      </c>
      <c r="Y78" s="6">
        <v>32.1</v>
      </c>
      <c r="Z78" s="6">
        <v>31.324000000000002</v>
      </c>
      <c r="AA78" s="6">
        <v>293</v>
      </c>
      <c r="AB78" s="6" t="s">
        <v>1125</v>
      </c>
      <c r="AC78" s="6">
        <v>1</v>
      </c>
      <c r="AD78" s="6">
        <v>13</v>
      </c>
      <c r="AE78" s="6"/>
      <c r="AF78" s="6">
        <v>0</v>
      </c>
      <c r="AG78" s="6">
        <v>68.626999999999995</v>
      </c>
      <c r="AH78" s="6" t="s">
        <v>75</v>
      </c>
      <c r="AI78" s="6" t="s">
        <v>75</v>
      </c>
      <c r="AJ78" s="6" t="s">
        <v>75</v>
      </c>
      <c r="AK78" s="6" t="s">
        <v>74</v>
      </c>
      <c r="AL78" s="6">
        <v>0</v>
      </c>
      <c r="AM78" s="6">
        <v>0</v>
      </c>
      <c r="AN78" s="6">
        <v>3.8</v>
      </c>
      <c r="AO78" s="6">
        <v>32.1</v>
      </c>
      <c r="AP78" s="6">
        <v>856740000</v>
      </c>
      <c r="AQ78" s="6">
        <v>0</v>
      </c>
      <c r="AR78" s="6">
        <v>0</v>
      </c>
      <c r="AS78" s="6">
        <v>205930</v>
      </c>
      <c r="AT78" s="6">
        <v>856540000</v>
      </c>
      <c r="AU78" s="6">
        <f t="shared" si="3"/>
        <v>0</v>
      </c>
      <c r="AV78" s="6">
        <f t="shared" si="4"/>
        <v>0</v>
      </c>
      <c r="AW78" s="10" t="e">
        <f t="shared" si="5"/>
        <v>#DIV/0!</v>
      </c>
      <c r="AX78" s="6">
        <v>0</v>
      </c>
      <c r="AY78" s="6">
        <v>0</v>
      </c>
      <c r="AZ78" s="6">
        <v>0</v>
      </c>
      <c r="BA78" s="6">
        <v>68440000</v>
      </c>
      <c r="BB78" s="6">
        <v>0</v>
      </c>
      <c r="BC78" s="6">
        <v>0</v>
      </c>
      <c r="BD78" s="6">
        <v>0</v>
      </c>
      <c r="BE78" s="6">
        <v>30</v>
      </c>
      <c r="BF78" s="6">
        <v>30</v>
      </c>
      <c r="BG78" s="6"/>
      <c r="BH78" s="6"/>
      <c r="BI78" s="6"/>
      <c r="BJ78" s="6">
        <v>150</v>
      </c>
      <c r="BK78" s="6" t="s">
        <v>1126</v>
      </c>
      <c r="BL78" s="6" t="s">
        <v>1127</v>
      </c>
      <c r="BM78" s="6" t="s">
        <v>1128</v>
      </c>
      <c r="BN78" s="6" t="s">
        <v>1129</v>
      </c>
      <c r="BO78" s="6" t="s">
        <v>1130</v>
      </c>
      <c r="BP78" s="6" t="s">
        <v>1131</v>
      </c>
      <c r="BQ78" s="6"/>
      <c r="BR78" s="6"/>
    </row>
    <row r="79" spans="1:70" s="1" customFormat="1">
      <c r="A79" s="6" t="s">
        <v>1147</v>
      </c>
      <c r="B79" s="6" t="s">
        <v>1147</v>
      </c>
      <c r="C79" s="6" t="s">
        <v>246</v>
      </c>
      <c r="D79" s="6" t="s">
        <v>246</v>
      </c>
      <c r="E79" s="6" t="s">
        <v>246</v>
      </c>
      <c r="F79" s="7" t="s">
        <v>1148</v>
      </c>
      <c r="G79" s="6">
        <v>2</v>
      </c>
      <c r="H79" s="6">
        <v>1</v>
      </c>
      <c r="I79" s="6">
        <v>1</v>
      </c>
      <c r="J79" s="6">
        <v>1</v>
      </c>
      <c r="K79" s="6">
        <v>0</v>
      </c>
      <c r="L79" s="6">
        <v>0</v>
      </c>
      <c r="M79" s="6">
        <v>0</v>
      </c>
      <c r="N79" s="6">
        <v>1</v>
      </c>
      <c r="O79" s="6">
        <v>0</v>
      </c>
      <c r="P79" s="6">
        <v>0</v>
      </c>
      <c r="Q79" s="6">
        <v>0</v>
      </c>
      <c r="R79" s="6">
        <v>1</v>
      </c>
      <c r="S79" s="6">
        <v>0</v>
      </c>
      <c r="T79" s="6">
        <v>0</v>
      </c>
      <c r="U79" s="6">
        <v>0</v>
      </c>
      <c r="V79" s="6">
        <v>1</v>
      </c>
      <c r="W79" s="6">
        <v>0.6</v>
      </c>
      <c r="X79" s="6">
        <v>0.6</v>
      </c>
      <c r="Y79" s="6">
        <v>0.6</v>
      </c>
      <c r="Z79" s="6">
        <v>146.06</v>
      </c>
      <c r="AA79" s="6">
        <v>1252</v>
      </c>
      <c r="AB79" s="6" t="s">
        <v>1149</v>
      </c>
      <c r="AC79" s="6">
        <v>1</v>
      </c>
      <c r="AD79" s="6">
        <v>1</v>
      </c>
      <c r="AE79" s="6"/>
      <c r="AF79" s="6">
        <v>1</v>
      </c>
      <c r="AG79" s="6">
        <v>-2</v>
      </c>
      <c r="AH79" s="6" t="s">
        <v>75</v>
      </c>
      <c r="AI79" s="6" t="s">
        <v>75</v>
      </c>
      <c r="AJ79" s="6" t="s">
        <v>75</v>
      </c>
      <c r="AK79" s="6" t="s">
        <v>74</v>
      </c>
      <c r="AL79" s="6">
        <v>0</v>
      </c>
      <c r="AM79" s="6">
        <v>0</v>
      </c>
      <c r="AN79" s="6">
        <v>0</v>
      </c>
      <c r="AO79" s="6">
        <v>0.6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f t="shared" si="3"/>
        <v>0</v>
      </c>
      <c r="AV79" s="6">
        <f t="shared" si="4"/>
        <v>0</v>
      </c>
      <c r="AW79" s="10" t="e">
        <f t="shared" si="5"/>
        <v>#DIV/0!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1</v>
      </c>
      <c r="BF79" s="6">
        <v>1</v>
      </c>
      <c r="BG79" s="6" t="s">
        <v>76</v>
      </c>
      <c r="BH79" s="6"/>
      <c r="BI79" s="6"/>
      <c r="BJ79" s="6">
        <v>153</v>
      </c>
      <c r="BK79" s="6">
        <v>1922</v>
      </c>
      <c r="BL79" s="6" t="b">
        <v>1</v>
      </c>
      <c r="BM79" s="6">
        <v>1925</v>
      </c>
      <c r="BN79" s="6">
        <v>4021</v>
      </c>
      <c r="BO79" s="6">
        <v>7491</v>
      </c>
      <c r="BP79" s="6">
        <v>7491</v>
      </c>
      <c r="BQ79" s="6">
        <v>7</v>
      </c>
      <c r="BR79" s="6">
        <v>222</v>
      </c>
    </row>
    <row r="80" spans="1:70" s="1" customFormat="1">
      <c r="A80" s="6" t="s">
        <v>1150</v>
      </c>
      <c r="B80" s="6" t="s">
        <v>1150</v>
      </c>
      <c r="C80" s="6">
        <v>2</v>
      </c>
      <c r="D80" s="6">
        <v>2</v>
      </c>
      <c r="E80" s="6">
        <v>2</v>
      </c>
      <c r="F80" s="8" t="s">
        <v>1151</v>
      </c>
      <c r="G80" s="6">
        <v>1</v>
      </c>
      <c r="H80" s="6">
        <v>2</v>
      </c>
      <c r="I80" s="6">
        <v>2</v>
      </c>
      <c r="J80" s="6">
        <v>2</v>
      </c>
      <c r="K80" s="6">
        <v>0</v>
      </c>
      <c r="L80" s="6">
        <v>0</v>
      </c>
      <c r="M80" s="6">
        <v>1</v>
      </c>
      <c r="N80" s="6">
        <v>2</v>
      </c>
      <c r="O80" s="6">
        <v>0</v>
      </c>
      <c r="P80" s="6">
        <v>0</v>
      </c>
      <c r="Q80" s="6">
        <v>1</v>
      </c>
      <c r="R80" s="6">
        <v>2</v>
      </c>
      <c r="S80" s="6">
        <v>0</v>
      </c>
      <c r="T80" s="6">
        <v>0</v>
      </c>
      <c r="U80" s="6">
        <v>1</v>
      </c>
      <c r="V80" s="6">
        <v>2</v>
      </c>
      <c r="W80" s="6">
        <v>23.4</v>
      </c>
      <c r="X80" s="6">
        <v>23.4</v>
      </c>
      <c r="Y80" s="6">
        <v>23.4</v>
      </c>
      <c r="Z80" s="6">
        <v>11.676</v>
      </c>
      <c r="AA80" s="6">
        <v>107</v>
      </c>
      <c r="AB80" s="6">
        <v>107</v>
      </c>
      <c r="AC80" s="6">
        <v>1</v>
      </c>
      <c r="AD80" s="6">
        <v>3</v>
      </c>
      <c r="AE80" s="6"/>
      <c r="AF80" s="6">
        <v>0</v>
      </c>
      <c r="AG80" s="6">
        <v>23.544</v>
      </c>
      <c r="AH80" s="6" t="s">
        <v>75</v>
      </c>
      <c r="AI80" s="6" t="s">
        <v>75</v>
      </c>
      <c r="AJ80" s="6" t="s">
        <v>75</v>
      </c>
      <c r="AK80" s="6" t="s">
        <v>74</v>
      </c>
      <c r="AL80" s="6">
        <v>0</v>
      </c>
      <c r="AM80" s="6">
        <v>0</v>
      </c>
      <c r="AN80" s="6">
        <v>23.4</v>
      </c>
      <c r="AO80" s="6">
        <v>23.4</v>
      </c>
      <c r="AP80" s="6">
        <v>22933000</v>
      </c>
      <c r="AQ80" s="6">
        <v>0</v>
      </c>
      <c r="AR80" s="6">
        <v>0</v>
      </c>
      <c r="AS80" s="6">
        <v>444750</v>
      </c>
      <c r="AT80" s="6">
        <v>22488000</v>
      </c>
      <c r="AU80" s="6">
        <f t="shared" si="3"/>
        <v>0</v>
      </c>
      <c r="AV80" s="6">
        <f t="shared" si="4"/>
        <v>0</v>
      </c>
      <c r="AW80" s="10" t="e">
        <f t="shared" si="5"/>
        <v>#DIV/0!</v>
      </c>
      <c r="AX80" s="6">
        <v>0</v>
      </c>
      <c r="AY80" s="6">
        <v>0</v>
      </c>
      <c r="AZ80" s="6">
        <v>0</v>
      </c>
      <c r="BA80" s="6">
        <v>1796900</v>
      </c>
      <c r="BB80" s="6">
        <v>0</v>
      </c>
      <c r="BC80" s="6">
        <v>0</v>
      </c>
      <c r="BD80" s="6">
        <v>0</v>
      </c>
      <c r="BE80" s="6">
        <v>3</v>
      </c>
      <c r="BF80" s="6">
        <v>3</v>
      </c>
      <c r="BG80" s="6"/>
      <c r="BH80" s="6"/>
      <c r="BI80" s="6"/>
      <c r="BJ80" s="6">
        <v>154</v>
      </c>
      <c r="BK80" s="6" t="s">
        <v>1152</v>
      </c>
      <c r="BL80" s="6" t="s">
        <v>249</v>
      </c>
      <c r="BM80" s="6" t="s">
        <v>1153</v>
      </c>
      <c r="BN80" s="6" t="s">
        <v>1154</v>
      </c>
      <c r="BO80" s="6" t="s">
        <v>1155</v>
      </c>
      <c r="BP80" s="6" t="s">
        <v>1156</v>
      </c>
      <c r="BQ80" s="6"/>
      <c r="BR80" s="6"/>
    </row>
    <row r="81" spans="1:70" s="1" customFormat="1">
      <c r="A81" s="6" t="s">
        <v>1167</v>
      </c>
      <c r="B81" s="6" t="s">
        <v>1167</v>
      </c>
      <c r="C81" s="6" t="s">
        <v>246</v>
      </c>
      <c r="D81" s="6" t="s">
        <v>246</v>
      </c>
      <c r="E81" s="6" t="s">
        <v>246</v>
      </c>
      <c r="F81" s="8" t="s">
        <v>1168</v>
      </c>
      <c r="G81" s="6">
        <v>2</v>
      </c>
      <c r="H81" s="6">
        <v>1</v>
      </c>
      <c r="I81" s="6">
        <v>1</v>
      </c>
      <c r="J81" s="6">
        <v>1</v>
      </c>
      <c r="K81" s="6">
        <v>0</v>
      </c>
      <c r="L81" s="6">
        <v>0</v>
      </c>
      <c r="M81" s="6">
        <v>0</v>
      </c>
      <c r="N81" s="6">
        <v>1</v>
      </c>
      <c r="O81" s="6">
        <v>0</v>
      </c>
      <c r="P81" s="6">
        <v>0</v>
      </c>
      <c r="Q81" s="6">
        <v>0</v>
      </c>
      <c r="R81" s="6">
        <v>1</v>
      </c>
      <c r="S81" s="6">
        <v>0</v>
      </c>
      <c r="T81" s="6">
        <v>0</v>
      </c>
      <c r="U81" s="6">
        <v>0</v>
      </c>
      <c r="V81" s="6">
        <v>1</v>
      </c>
      <c r="W81" s="6">
        <v>2.4</v>
      </c>
      <c r="X81" s="6">
        <v>2.4</v>
      </c>
      <c r="Y81" s="6">
        <v>2.4</v>
      </c>
      <c r="Z81" s="6">
        <v>85.018000000000001</v>
      </c>
      <c r="AA81" s="6">
        <v>780</v>
      </c>
      <c r="AB81" s="6" t="s">
        <v>1169</v>
      </c>
      <c r="AC81" s="6">
        <v>1</v>
      </c>
      <c r="AD81" s="6">
        <v>1</v>
      </c>
      <c r="AE81" s="6"/>
      <c r="AF81" s="6">
        <v>0</v>
      </c>
      <c r="AG81" s="6">
        <v>9.0632000000000001</v>
      </c>
      <c r="AH81" s="6" t="s">
        <v>75</v>
      </c>
      <c r="AI81" s="6" t="s">
        <v>75</v>
      </c>
      <c r="AJ81" s="6" t="s">
        <v>75</v>
      </c>
      <c r="AK81" s="6" t="s">
        <v>74</v>
      </c>
      <c r="AL81" s="6">
        <v>0</v>
      </c>
      <c r="AM81" s="6">
        <v>0</v>
      </c>
      <c r="AN81" s="6">
        <v>0</v>
      </c>
      <c r="AO81" s="6">
        <v>2.4</v>
      </c>
      <c r="AP81" s="6">
        <v>5735500</v>
      </c>
      <c r="AQ81" s="6">
        <v>0</v>
      </c>
      <c r="AR81" s="6">
        <v>0</v>
      </c>
      <c r="AS81" s="6">
        <v>0</v>
      </c>
      <c r="AT81" s="6">
        <v>5735500</v>
      </c>
      <c r="AU81" s="6">
        <f t="shared" si="3"/>
        <v>0</v>
      </c>
      <c r="AV81" s="6">
        <f t="shared" si="4"/>
        <v>0</v>
      </c>
      <c r="AW81" s="10" t="e">
        <f t="shared" si="5"/>
        <v>#DIV/0!</v>
      </c>
      <c r="AX81" s="6">
        <v>0</v>
      </c>
      <c r="AY81" s="6">
        <v>0</v>
      </c>
      <c r="AZ81" s="6">
        <v>0</v>
      </c>
      <c r="BA81" s="6">
        <v>458280</v>
      </c>
      <c r="BB81" s="6">
        <v>0</v>
      </c>
      <c r="BC81" s="6">
        <v>0</v>
      </c>
      <c r="BD81" s="6">
        <v>0</v>
      </c>
      <c r="BE81" s="6">
        <v>1</v>
      </c>
      <c r="BF81" s="6">
        <v>1</v>
      </c>
      <c r="BG81" s="6"/>
      <c r="BH81" s="6"/>
      <c r="BI81" s="6"/>
      <c r="BJ81" s="6">
        <v>156</v>
      </c>
      <c r="BK81" s="6">
        <v>123</v>
      </c>
      <c r="BL81" s="6" t="b">
        <v>1</v>
      </c>
      <c r="BM81" s="6">
        <v>123</v>
      </c>
      <c r="BN81" s="6">
        <v>222</v>
      </c>
      <c r="BO81" s="6">
        <v>382</v>
      </c>
      <c r="BP81" s="6">
        <v>382</v>
      </c>
      <c r="BQ81" s="6"/>
      <c r="BR81" s="6"/>
    </row>
    <row r="82" spans="1:70" s="1" customFormat="1">
      <c r="A82" s="6" t="s">
        <v>1170</v>
      </c>
      <c r="B82" s="6" t="s">
        <v>1170</v>
      </c>
      <c r="C82" s="6" t="s">
        <v>1171</v>
      </c>
      <c r="D82" s="6" t="s">
        <v>1171</v>
      </c>
      <c r="E82" s="6" t="s">
        <v>1171</v>
      </c>
      <c r="F82" s="7" t="s">
        <v>1172</v>
      </c>
      <c r="G82" s="6">
        <v>4</v>
      </c>
      <c r="H82" s="6">
        <v>7</v>
      </c>
      <c r="I82" s="6">
        <v>7</v>
      </c>
      <c r="J82" s="6">
        <v>7</v>
      </c>
      <c r="K82" s="6">
        <v>0</v>
      </c>
      <c r="L82" s="6">
        <v>0</v>
      </c>
      <c r="M82" s="6">
        <v>1</v>
      </c>
      <c r="N82" s="6">
        <v>7</v>
      </c>
      <c r="O82" s="6">
        <v>0</v>
      </c>
      <c r="P82" s="6">
        <v>0</v>
      </c>
      <c r="Q82" s="6">
        <v>1</v>
      </c>
      <c r="R82" s="6">
        <v>7</v>
      </c>
      <c r="S82" s="6">
        <v>0</v>
      </c>
      <c r="T82" s="6">
        <v>0</v>
      </c>
      <c r="U82" s="6">
        <v>1</v>
      </c>
      <c r="V82" s="6">
        <v>7</v>
      </c>
      <c r="W82" s="6">
        <v>39.1</v>
      </c>
      <c r="X82" s="6">
        <v>39.1</v>
      </c>
      <c r="Y82" s="6">
        <v>39.1</v>
      </c>
      <c r="Z82" s="6">
        <v>12.538</v>
      </c>
      <c r="AA82" s="6">
        <v>110</v>
      </c>
      <c r="AB82" s="6" t="s">
        <v>1173</v>
      </c>
      <c r="AC82" s="6">
        <v>1</v>
      </c>
      <c r="AD82" s="6">
        <v>9</v>
      </c>
      <c r="AE82" s="6"/>
      <c r="AF82" s="6">
        <v>0</v>
      </c>
      <c r="AG82" s="6">
        <v>44.140999999999998</v>
      </c>
      <c r="AH82" s="6" t="s">
        <v>75</v>
      </c>
      <c r="AI82" s="6" t="s">
        <v>75</v>
      </c>
      <c r="AJ82" s="6" t="s">
        <v>75</v>
      </c>
      <c r="AK82" s="6" t="s">
        <v>74</v>
      </c>
      <c r="AL82" s="6">
        <v>0</v>
      </c>
      <c r="AM82" s="6">
        <v>0</v>
      </c>
      <c r="AN82" s="6">
        <v>9.1</v>
      </c>
      <c r="AO82" s="6">
        <v>39.1</v>
      </c>
      <c r="AP82" s="6">
        <v>188420000</v>
      </c>
      <c r="AQ82" s="6">
        <v>0</v>
      </c>
      <c r="AR82" s="6">
        <v>0</v>
      </c>
      <c r="AS82" s="6">
        <v>314650</v>
      </c>
      <c r="AT82" s="6">
        <v>188110000</v>
      </c>
      <c r="AU82" s="6">
        <f t="shared" si="3"/>
        <v>0</v>
      </c>
      <c r="AV82" s="6">
        <f t="shared" si="4"/>
        <v>0</v>
      </c>
      <c r="AW82" s="10" t="e">
        <f t="shared" si="5"/>
        <v>#DIV/0!</v>
      </c>
      <c r="AX82" s="6">
        <v>0</v>
      </c>
      <c r="AY82" s="6">
        <v>0</v>
      </c>
      <c r="AZ82" s="6">
        <v>0</v>
      </c>
      <c r="BA82" s="6">
        <v>15030000</v>
      </c>
      <c r="BB82" s="6">
        <v>0</v>
      </c>
      <c r="BC82" s="6">
        <v>0</v>
      </c>
      <c r="BD82" s="6">
        <v>0</v>
      </c>
      <c r="BE82" s="6">
        <v>18</v>
      </c>
      <c r="BF82" s="6">
        <v>18</v>
      </c>
      <c r="BG82" s="6"/>
      <c r="BH82" s="6"/>
      <c r="BI82" s="6"/>
      <c r="BJ82" s="6">
        <v>157</v>
      </c>
      <c r="BK82" s="6" t="s">
        <v>1174</v>
      </c>
      <c r="BL82" s="6" t="s">
        <v>448</v>
      </c>
      <c r="BM82" s="6" t="s">
        <v>1175</v>
      </c>
      <c r="BN82" s="6" t="s">
        <v>1176</v>
      </c>
      <c r="BO82" s="6" t="s">
        <v>1177</v>
      </c>
      <c r="BP82" s="6" t="s">
        <v>1178</v>
      </c>
      <c r="BQ82" s="6"/>
      <c r="BR82" s="6"/>
    </row>
    <row r="83" spans="1:70" s="1" customFormat="1">
      <c r="A83" s="9" t="s">
        <v>1189</v>
      </c>
      <c r="B83" s="9" t="s">
        <v>1190</v>
      </c>
      <c r="C83" s="6" t="s">
        <v>1191</v>
      </c>
      <c r="D83" s="6" t="s">
        <v>1191</v>
      </c>
      <c r="E83" s="6" t="s">
        <v>1191</v>
      </c>
      <c r="F83" s="7" t="s">
        <v>1192</v>
      </c>
      <c r="G83" s="6">
        <v>12</v>
      </c>
      <c r="H83" s="6">
        <v>5</v>
      </c>
      <c r="I83" s="6">
        <v>5</v>
      </c>
      <c r="J83" s="6">
        <v>5</v>
      </c>
      <c r="K83" s="6">
        <v>0</v>
      </c>
      <c r="L83" s="6">
        <v>0</v>
      </c>
      <c r="M83" s="6">
        <v>0</v>
      </c>
      <c r="N83" s="6">
        <v>5</v>
      </c>
      <c r="O83" s="6">
        <v>0</v>
      </c>
      <c r="P83" s="6">
        <v>0</v>
      </c>
      <c r="Q83" s="6">
        <v>0</v>
      </c>
      <c r="R83" s="6">
        <v>5</v>
      </c>
      <c r="S83" s="6">
        <v>0</v>
      </c>
      <c r="T83" s="6">
        <v>0</v>
      </c>
      <c r="U83" s="6">
        <v>0</v>
      </c>
      <c r="V83" s="6">
        <v>5</v>
      </c>
      <c r="W83" s="6">
        <v>44.2</v>
      </c>
      <c r="X83" s="6">
        <v>44.2</v>
      </c>
      <c r="Y83" s="6">
        <v>44.2</v>
      </c>
      <c r="Z83" s="6">
        <v>14.894</v>
      </c>
      <c r="AA83" s="6">
        <v>129</v>
      </c>
      <c r="AB83" s="6" t="s">
        <v>1193</v>
      </c>
      <c r="AC83" s="6">
        <v>1</v>
      </c>
      <c r="AD83" s="6">
        <v>6</v>
      </c>
      <c r="AE83" s="6"/>
      <c r="AF83" s="6">
        <v>0</v>
      </c>
      <c r="AG83" s="6">
        <v>33.755000000000003</v>
      </c>
      <c r="AH83" s="6" t="s">
        <v>75</v>
      </c>
      <c r="AI83" s="6" t="s">
        <v>75</v>
      </c>
      <c r="AJ83" s="6" t="s">
        <v>75</v>
      </c>
      <c r="AK83" s="6" t="s">
        <v>74</v>
      </c>
      <c r="AL83" s="6">
        <v>0</v>
      </c>
      <c r="AM83" s="6">
        <v>0</v>
      </c>
      <c r="AN83" s="6">
        <v>0</v>
      </c>
      <c r="AO83" s="6">
        <v>44.2</v>
      </c>
      <c r="AP83" s="6">
        <v>127950000</v>
      </c>
      <c r="AQ83" s="6">
        <v>0</v>
      </c>
      <c r="AR83" s="6">
        <v>0</v>
      </c>
      <c r="AS83" s="6">
        <v>0</v>
      </c>
      <c r="AT83" s="6">
        <v>127950000</v>
      </c>
      <c r="AU83" s="6">
        <f t="shared" si="3"/>
        <v>0</v>
      </c>
      <c r="AV83" s="6">
        <f t="shared" si="4"/>
        <v>0</v>
      </c>
      <c r="AW83" s="10" t="e">
        <f t="shared" si="5"/>
        <v>#DIV/0!</v>
      </c>
      <c r="AX83" s="6">
        <v>0</v>
      </c>
      <c r="AY83" s="6">
        <v>0</v>
      </c>
      <c r="AZ83" s="6">
        <v>0</v>
      </c>
      <c r="BA83" s="6">
        <v>10224000</v>
      </c>
      <c r="BB83" s="6">
        <v>0</v>
      </c>
      <c r="BC83" s="6">
        <v>0</v>
      </c>
      <c r="BD83" s="6">
        <v>0</v>
      </c>
      <c r="BE83" s="6">
        <v>12</v>
      </c>
      <c r="BF83" s="6">
        <v>12</v>
      </c>
      <c r="BG83" s="6"/>
      <c r="BH83" s="6"/>
      <c r="BI83" s="6"/>
      <c r="BJ83" s="6">
        <v>159</v>
      </c>
      <c r="BK83" s="6" t="s">
        <v>1194</v>
      </c>
      <c r="BL83" s="6" t="s">
        <v>318</v>
      </c>
      <c r="BM83" s="6" t="s">
        <v>1195</v>
      </c>
      <c r="BN83" s="6" t="s">
        <v>1196</v>
      </c>
      <c r="BO83" s="6" t="s">
        <v>1197</v>
      </c>
      <c r="BP83" s="6" t="s">
        <v>1198</v>
      </c>
      <c r="BQ83" s="6"/>
      <c r="BR83" s="6"/>
    </row>
    <row r="84" spans="1:70" s="1" customFormat="1">
      <c r="A84" s="6" t="s">
        <v>1294</v>
      </c>
      <c r="B84" s="6" t="s">
        <v>1295</v>
      </c>
      <c r="C84" s="6" t="s">
        <v>1296</v>
      </c>
      <c r="D84" s="6" t="s">
        <v>1296</v>
      </c>
      <c r="E84" s="6" t="s">
        <v>1296</v>
      </c>
      <c r="F84" s="7" t="s">
        <v>1297</v>
      </c>
      <c r="G84" s="6">
        <v>8</v>
      </c>
      <c r="H84" s="6">
        <v>4</v>
      </c>
      <c r="I84" s="6">
        <v>4</v>
      </c>
      <c r="J84" s="6">
        <v>4</v>
      </c>
      <c r="K84" s="6">
        <v>0</v>
      </c>
      <c r="L84" s="6">
        <v>0</v>
      </c>
      <c r="M84" s="6">
        <v>0</v>
      </c>
      <c r="N84" s="6">
        <v>4</v>
      </c>
      <c r="O84" s="6">
        <v>0</v>
      </c>
      <c r="P84" s="6">
        <v>0</v>
      </c>
      <c r="Q84" s="6">
        <v>0</v>
      </c>
      <c r="R84" s="6">
        <v>4</v>
      </c>
      <c r="S84" s="6">
        <v>0</v>
      </c>
      <c r="T84" s="6">
        <v>0</v>
      </c>
      <c r="U84" s="6">
        <v>0</v>
      </c>
      <c r="V84" s="6">
        <v>4</v>
      </c>
      <c r="W84" s="6">
        <v>12.5</v>
      </c>
      <c r="X84" s="6">
        <v>12.5</v>
      </c>
      <c r="Y84" s="6">
        <v>12.5</v>
      </c>
      <c r="Z84" s="6">
        <v>56.51</v>
      </c>
      <c r="AA84" s="6">
        <v>527</v>
      </c>
      <c r="AB84" s="6" t="s">
        <v>1298</v>
      </c>
      <c r="AC84" s="6">
        <v>1</v>
      </c>
      <c r="AD84" s="6">
        <v>5</v>
      </c>
      <c r="AE84" s="6"/>
      <c r="AF84" s="6">
        <v>0</v>
      </c>
      <c r="AG84" s="6">
        <v>44.173000000000002</v>
      </c>
      <c r="AH84" s="6" t="s">
        <v>75</v>
      </c>
      <c r="AI84" s="6" t="s">
        <v>75</v>
      </c>
      <c r="AJ84" s="6" t="s">
        <v>75</v>
      </c>
      <c r="AK84" s="6" t="s">
        <v>74</v>
      </c>
      <c r="AL84" s="6">
        <v>0</v>
      </c>
      <c r="AM84" s="6">
        <v>0</v>
      </c>
      <c r="AN84" s="6">
        <v>0</v>
      </c>
      <c r="AO84" s="6">
        <v>12.5</v>
      </c>
      <c r="AP84" s="6">
        <v>81455000</v>
      </c>
      <c r="AQ84" s="6">
        <v>0</v>
      </c>
      <c r="AR84" s="6">
        <v>0</v>
      </c>
      <c r="AS84" s="6">
        <v>0</v>
      </c>
      <c r="AT84" s="6">
        <v>81455000</v>
      </c>
      <c r="AU84" s="6">
        <f t="shared" si="3"/>
        <v>0</v>
      </c>
      <c r="AV84" s="6">
        <f t="shared" si="4"/>
        <v>0</v>
      </c>
      <c r="AW84" s="10" t="e">
        <f t="shared" si="5"/>
        <v>#DIV/0!</v>
      </c>
      <c r="AX84" s="6">
        <v>0</v>
      </c>
      <c r="AY84" s="6">
        <v>0</v>
      </c>
      <c r="AZ84" s="6">
        <v>0</v>
      </c>
      <c r="BA84" s="6">
        <v>6508500</v>
      </c>
      <c r="BB84" s="6">
        <v>0</v>
      </c>
      <c r="BC84" s="6">
        <v>0</v>
      </c>
      <c r="BD84" s="6">
        <v>0</v>
      </c>
      <c r="BE84" s="6">
        <v>12</v>
      </c>
      <c r="BF84" s="6">
        <v>12</v>
      </c>
      <c r="BG84" s="6"/>
      <c r="BH84" s="6"/>
      <c r="BI84" s="6"/>
      <c r="BJ84" s="6">
        <v>171</v>
      </c>
      <c r="BK84" s="6" t="s">
        <v>1299</v>
      </c>
      <c r="BL84" s="6" t="s">
        <v>272</v>
      </c>
      <c r="BM84" s="6" t="s">
        <v>1300</v>
      </c>
      <c r="BN84" s="6" t="s">
        <v>1301</v>
      </c>
      <c r="BO84" s="6" t="s">
        <v>1302</v>
      </c>
      <c r="BP84" s="6" t="s">
        <v>1303</v>
      </c>
      <c r="BQ84" s="6"/>
      <c r="BR84" s="6"/>
    </row>
    <row r="85" spans="1:70" s="1" customFormat="1">
      <c r="A85" s="6" t="s">
        <v>1320</v>
      </c>
      <c r="B85" s="6" t="s">
        <v>1320</v>
      </c>
      <c r="C85" s="6" t="s">
        <v>1321</v>
      </c>
      <c r="D85" s="6" t="s">
        <v>1321</v>
      </c>
      <c r="E85" s="6" t="s">
        <v>1321</v>
      </c>
      <c r="F85" s="7" t="s">
        <v>1322</v>
      </c>
      <c r="G85" s="6">
        <v>6</v>
      </c>
      <c r="H85" s="6">
        <v>2</v>
      </c>
      <c r="I85" s="6">
        <v>2</v>
      </c>
      <c r="J85" s="6">
        <v>2</v>
      </c>
      <c r="K85" s="6">
        <v>0</v>
      </c>
      <c r="L85" s="6">
        <v>0</v>
      </c>
      <c r="M85" s="6">
        <v>0</v>
      </c>
      <c r="N85" s="6">
        <v>2</v>
      </c>
      <c r="O85" s="6">
        <v>0</v>
      </c>
      <c r="P85" s="6">
        <v>0</v>
      </c>
      <c r="Q85" s="6">
        <v>0</v>
      </c>
      <c r="R85" s="6">
        <v>2</v>
      </c>
      <c r="S85" s="6">
        <v>0</v>
      </c>
      <c r="T85" s="6">
        <v>0</v>
      </c>
      <c r="U85" s="6">
        <v>0</v>
      </c>
      <c r="V85" s="6">
        <v>2</v>
      </c>
      <c r="W85" s="6">
        <v>2.6</v>
      </c>
      <c r="X85" s="6">
        <v>2.6</v>
      </c>
      <c r="Y85" s="6">
        <v>2.6</v>
      </c>
      <c r="Z85" s="6">
        <v>121</v>
      </c>
      <c r="AA85" s="6">
        <v>1152</v>
      </c>
      <c r="AB85" s="6" t="s">
        <v>1323</v>
      </c>
      <c r="AC85" s="6">
        <v>1</v>
      </c>
      <c r="AD85" s="6">
        <v>2</v>
      </c>
      <c r="AE85" s="6"/>
      <c r="AF85" s="6">
        <v>0</v>
      </c>
      <c r="AG85" s="6">
        <v>11.262</v>
      </c>
      <c r="AH85" s="6" t="s">
        <v>75</v>
      </c>
      <c r="AI85" s="6" t="s">
        <v>75</v>
      </c>
      <c r="AJ85" s="6" t="s">
        <v>75</v>
      </c>
      <c r="AK85" s="6" t="s">
        <v>74</v>
      </c>
      <c r="AL85" s="6">
        <v>0</v>
      </c>
      <c r="AM85" s="6">
        <v>0</v>
      </c>
      <c r="AN85" s="6">
        <v>0</v>
      </c>
      <c r="AO85" s="6">
        <v>2.6</v>
      </c>
      <c r="AP85" s="6">
        <v>16944000</v>
      </c>
      <c r="AQ85" s="6">
        <v>0</v>
      </c>
      <c r="AR85" s="6">
        <v>0</v>
      </c>
      <c r="AS85" s="6">
        <v>0</v>
      </c>
      <c r="AT85" s="6">
        <v>16944000</v>
      </c>
      <c r="AU85" s="6">
        <f t="shared" si="3"/>
        <v>0</v>
      </c>
      <c r="AV85" s="6">
        <f t="shared" si="4"/>
        <v>0</v>
      </c>
      <c r="AW85" s="10" t="e">
        <f t="shared" si="5"/>
        <v>#DIV/0!</v>
      </c>
      <c r="AX85" s="6">
        <v>0</v>
      </c>
      <c r="AY85" s="6">
        <v>0</v>
      </c>
      <c r="AZ85" s="6">
        <v>0</v>
      </c>
      <c r="BA85" s="6">
        <v>1353900</v>
      </c>
      <c r="BB85" s="6">
        <v>0</v>
      </c>
      <c r="BC85" s="6">
        <v>0</v>
      </c>
      <c r="BD85" s="6">
        <v>0</v>
      </c>
      <c r="BE85" s="6">
        <v>2</v>
      </c>
      <c r="BF85" s="6">
        <v>2</v>
      </c>
      <c r="BG85" s="6"/>
      <c r="BH85" s="6"/>
      <c r="BI85" s="6"/>
      <c r="BJ85" s="6">
        <v>174</v>
      </c>
      <c r="BK85" s="6" t="s">
        <v>1324</v>
      </c>
      <c r="BL85" s="6" t="s">
        <v>249</v>
      </c>
      <c r="BM85" s="6" t="s">
        <v>1325</v>
      </c>
      <c r="BN85" s="6" t="s">
        <v>1326</v>
      </c>
      <c r="BO85" s="6" t="s">
        <v>1327</v>
      </c>
      <c r="BP85" s="6" t="s">
        <v>1327</v>
      </c>
      <c r="BQ85" s="6"/>
      <c r="BR85" s="6"/>
    </row>
    <row r="86" spans="1:70" s="1" customFormat="1">
      <c r="A86" s="6" t="s">
        <v>1328</v>
      </c>
      <c r="B86" s="6" t="s">
        <v>1328</v>
      </c>
      <c r="C86" s="6">
        <v>1</v>
      </c>
      <c r="D86" s="6">
        <v>1</v>
      </c>
      <c r="E86" s="6">
        <v>1</v>
      </c>
      <c r="F86" s="8" t="s">
        <v>1329</v>
      </c>
      <c r="G86" s="6">
        <v>1</v>
      </c>
      <c r="H86" s="6">
        <v>1</v>
      </c>
      <c r="I86" s="6">
        <v>1</v>
      </c>
      <c r="J86" s="6">
        <v>1</v>
      </c>
      <c r="K86" s="6">
        <v>0</v>
      </c>
      <c r="L86" s="6">
        <v>0</v>
      </c>
      <c r="M86" s="6">
        <v>0</v>
      </c>
      <c r="N86" s="6">
        <v>1</v>
      </c>
      <c r="O86" s="6">
        <v>0</v>
      </c>
      <c r="P86" s="6">
        <v>0</v>
      </c>
      <c r="Q86" s="6">
        <v>0</v>
      </c>
      <c r="R86" s="6">
        <v>1</v>
      </c>
      <c r="S86" s="6">
        <v>0</v>
      </c>
      <c r="T86" s="6">
        <v>0</v>
      </c>
      <c r="U86" s="6">
        <v>0</v>
      </c>
      <c r="V86" s="6">
        <v>1</v>
      </c>
      <c r="W86" s="6">
        <v>4.2</v>
      </c>
      <c r="X86" s="6">
        <v>4.2</v>
      </c>
      <c r="Y86" s="6">
        <v>4.2</v>
      </c>
      <c r="Z86" s="6">
        <v>40.569000000000003</v>
      </c>
      <c r="AA86" s="6">
        <v>359</v>
      </c>
      <c r="AB86" s="6">
        <v>359</v>
      </c>
      <c r="AC86" s="6">
        <v>1</v>
      </c>
      <c r="AD86" s="6">
        <v>1</v>
      </c>
      <c r="AE86" s="6"/>
      <c r="AF86" s="6">
        <v>0</v>
      </c>
      <c r="AG86" s="6">
        <v>6.7544000000000004</v>
      </c>
      <c r="AH86" s="6" t="s">
        <v>75</v>
      </c>
      <c r="AI86" s="6" t="s">
        <v>75</v>
      </c>
      <c r="AJ86" s="6" t="s">
        <v>75</v>
      </c>
      <c r="AK86" s="6" t="s">
        <v>74</v>
      </c>
      <c r="AL86" s="6">
        <v>0</v>
      </c>
      <c r="AM86" s="6">
        <v>0</v>
      </c>
      <c r="AN86" s="6">
        <v>0</v>
      </c>
      <c r="AO86" s="6">
        <v>4.2</v>
      </c>
      <c r="AP86" s="6">
        <v>17388000</v>
      </c>
      <c r="AQ86" s="6">
        <v>0</v>
      </c>
      <c r="AR86" s="6">
        <v>0</v>
      </c>
      <c r="AS86" s="6">
        <v>0</v>
      </c>
      <c r="AT86" s="6">
        <v>17388000</v>
      </c>
      <c r="AU86" s="6">
        <f t="shared" si="3"/>
        <v>0</v>
      </c>
      <c r="AV86" s="6">
        <f t="shared" si="4"/>
        <v>0</v>
      </c>
      <c r="AW86" s="10" t="e">
        <f t="shared" si="5"/>
        <v>#DIV/0!</v>
      </c>
      <c r="AX86" s="6">
        <v>0</v>
      </c>
      <c r="AY86" s="6">
        <v>0</v>
      </c>
      <c r="AZ86" s="6">
        <v>0</v>
      </c>
      <c r="BA86" s="6">
        <v>1389300</v>
      </c>
      <c r="BB86" s="6">
        <v>0</v>
      </c>
      <c r="BC86" s="6">
        <v>0</v>
      </c>
      <c r="BD86" s="6">
        <v>0</v>
      </c>
      <c r="BE86" s="6">
        <v>1</v>
      </c>
      <c r="BF86" s="6">
        <v>1</v>
      </c>
      <c r="BG86" s="6"/>
      <c r="BH86" s="6"/>
      <c r="BI86" s="6"/>
      <c r="BJ86" s="6">
        <v>175</v>
      </c>
      <c r="BK86" s="6">
        <v>1493</v>
      </c>
      <c r="BL86" s="6" t="b">
        <v>1</v>
      </c>
      <c r="BM86" s="6">
        <v>1496</v>
      </c>
      <c r="BN86" s="6">
        <v>3189</v>
      </c>
      <c r="BO86" s="6">
        <v>6003</v>
      </c>
      <c r="BP86" s="6">
        <v>6003</v>
      </c>
      <c r="BQ86" s="6"/>
      <c r="BR86" s="6"/>
    </row>
    <row r="87" spans="1:70" s="1" customFormat="1">
      <c r="A87" s="9" t="s">
        <v>1363</v>
      </c>
      <c r="B87" s="6" t="s">
        <v>1364</v>
      </c>
      <c r="C87" s="6" t="s">
        <v>1365</v>
      </c>
      <c r="D87" s="6" t="s">
        <v>1365</v>
      </c>
      <c r="E87" s="6" t="s">
        <v>1366</v>
      </c>
      <c r="F87" s="7" t="s">
        <v>1367</v>
      </c>
      <c r="G87" s="6">
        <v>24</v>
      </c>
      <c r="H87" s="6">
        <v>6</v>
      </c>
      <c r="I87" s="6">
        <v>6</v>
      </c>
      <c r="J87" s="6">
        <v>2</v>
      </c>
      <c r="K87" s="6">
        <v>0</v>
      </c>
      <c r="L87" s="6">
        <v>0</v>
      </c>
      <c r="M87" s="6">
        <v>0</v>
      </c>
      <c r="N87" s="6">
        <v>6</v>
      </c>
      <c r="O87" s="6">
        <v>0</v>
      </c>
      <c r="P87" s="6">
        <v>0</v>
      </c>
      <c r="Q87" s="6">
        <v>0</v>
      </c>
      <c r="R87" s="6">
        <v>6</v>
      </c>
      <c r="S87" s="6">
        <v>0</v>
      </c>
      <c r="T87" s="6">
        <v>0</v>
      </c>
      <c r="U87" s="6">
        <v>0</v>
      </c>
      <c r="V87" s="6">
        <v>2</v>
      </c>
      <c r="W87" s="6">
        <v>20.9</v>
      </c>
      <c r="X87" s="6">
        <v>20.9</v>
      </c>
      <c r="Y87" s="6">
        <v>7.6</v>
      </c>
      <c r="Z87" s="6">
        <v>49.228999999999999</v>
      </c>
      <c r="AA87" s="6">
        <v>449</v>
      </c>
      <c r="AB87" s="6" t="s">
        <v>1368</v>
      </c>
      <c r="AC87" s="6">
        <v>1</v>
      </c>
      <c r="AD87" s="6">
        <v>7</v>
      </c>
      <c r="AE87" s="6"/>
      <c r="AF87" s="6">
        <v>0</v>
      </c>
      <c r="AG87" s="6">
        <v>93.373000000000005</v>
      </c>
      <c r="AH87" s="6" t="s">
        <v>75</v>
      </c>
      <c r="AI87" s="6" t="s">
        <v>75</v>
      </c>
      <c r="AJ87" s="6" t="s">
        <v>75</v>
      </c>
      <c r="AK87" s="6" t="s">
        <v>74</v>
      </c>
      <c r="AL87" s="6">
        <v>0</v>
      </c>
      <c r="AM87" s="6">
        <v>0</v>
      </c>
      <c r="AN87" s="6">
        <v>0</v>
      </c>
      <c r="AO87" s="6">
        <v>20.9</v>
      </c>
      <c r="AP87" s="6">
        <v>120440000</v>
      </c>
      <c r="AQ87" s="6">
        <v>0</v>
      </c>
      <c r="AR87" s="6">
        <v>0</v>
      </c>
      <c r="AS87" s="6">
        <v>0</v>
      </c>
      <c r="AT87" s="6">
        <v>120440000</v>
      </c>
      <c r="AU87" s="6">
        <f t="shared" si="3"/>
        <v>0</v>
      </c>
      <c r="AV87" s="6">
        <f t="shared" si="4"/>
        <v>0</v>
      </c>
      <c r="AW87" s="10" t="e">
        <f t="shared" si="5"/>
        <v>#DIV/0!</v>
      </c>
      <c r="AX87" s="6">
        <v>0</v>
      </c>
      <c r="AY87" s="6">
        <v>0</v>
      </c>
      <c r="AZ87" s="6">
        <v>0</v>
      </c>
      <c r="BA87" s="6">
        <v>9623200</v>
      </c>
      <c r="BB87" s="6">
        <v>0</v>
      </c>
      <c r="BC87" s="6">
        <v>0</v>
      </c>
      <c r="BD87" s="6">
        <v>0</v>
      </c>
      <c r="BE87" s="6">
        <v>16</v>
      </c>
      <c r="BF87" s="6">
        <v>16</v>
      </c>
      <c r="BG87" s="6"/>
      <c r="BH87" s="6"/>
      <c r="BI87" s="6"/>
      <c r="BJ87" s="6">
        <v>181</v>
      </c>
      <c r="BK87" s="6" t="s">
        <v>1369</v>
      </c>
      <c r="BL87" s="6" t="s">
        <v>230</v>
      </c>
      <c r="BM87" s="6" t="s">
        <v>1370</v>
      </c>
      <c r="BN87" s="6" t="s">
        <v>1371</v>
      </c>
      <c r="BO87" s="6" t="s">
        <v>1372</v>
      </c>
      <c r="BP87" s="6" t="s">
        <v>1373</v>
      </c>
      <c r="BQ87" s="6"/>
      <c r="BR87" s="6"/>
    </row>
    <row r="88" spans="1:70" s="1" customFormat="1">
      <c r="A88" s="6" t="s">
        <v>1389</v>
      </c>
      <c r="B88" s="6" t="s">
        <v>1389</v>
      </c>
      <c r="C88" s="6" t="s">
        <v>1390</v>
      </c>
      <c r="D88" s="6" t="s">
        <v>1390</v>
      </c>
      <c r="E88" s="6" t="s">
        <v>1390</v>
      </c>
      <c r="F88" s="7" t="s">
        <v>1391</v>
      </c>
      <c r="G88" s="6">
        <v>3</v>
      </c>
      <c r="H88" s="6">
        <v>2</v>
      </c>
      <c r="I88" s="6">
        <v>2</v>
      </c>
      <c r="J88" s="6">
        <v>2</v>
      </c>
      <c r="K88" s="6">
        <v>0</v>
      </c>
      <c r="L88" s="6">
        <v>0</v>
      </c>
      <c r="M88" s="6">
        <v>0</v>
      </c>
      <c r="N88" s="6">
        <v>2</v>
      </c>
      <c r="O88" s="6">
        <v>0</v>
      </c>
      <c r="P88" s="6">
        <v>0</v>
      </c>
      <c r="Q88" s="6">
        <v>0</v>
      </c>
      <c r="R88" s="6">
        <v>2</v>
      </c>
      <c r="S88" s="6">
        <v>0</v>
      </c>
      <c r="T88" s="6">
        <v>0</v>
      </c>
      <c r="U88" s="6">
        <v>0</v>
      </c>
      <c r="V88" s="6">
        <v>2</v>
      </c>
      <c r="W88" s="6">
        <v>5.7</v>
      </c>
      <c r="X88" s="6">
        <v>5.7</v>
      </c>
      <c r="Y88" s="6">
        <v>5.7</v>
      </c>
      <c r="Z88" s="6">
        <v>36.877000000000002</v>
      </c>
      <c r="AA88" s="6">
        <v>336</v>
      </c>
      <c r="AB88" s="6" t="s">
        <v>1392</v>
      </c>
      <c r="AC88" s="6">
        <v>1</v>
      </c>
      <c r="AD88" s="6">
        <v>2</v>
      </c>
      <c r="AE88" s="6"/>
      <c r="AF88" s="6">
        <v>0</v>
      </c>
      <c r="AG88" s="6">
        <v>10.555</v>
      </c>
      <c r="AH88" s="6" t="s">
        <v>75</v>
      </c>
      <c r="AI88" s="6" t="s">
        <v>75</v>
      </c>
      <c r="AJ88" s="6" t="s">
        <v>75</v>
      </c>
      <c r="AK88" s="6" t="s">
        <v>74</v>
      </c>
      <c r="AL88" s="6">
        <v>0</v>
      </c>
      <c r="AM88" s="6">
        <v>0</v>
      </c>
      <c r="AN88" s="6">
        <v>0</v>
      </c>
      <c r="AO88" s="6">
        <v>5.7</v>
      </c>
      <c r="AP88" s="6">
        <v>13899000</v>
      </c>
      <c r="AQ88" s="6">
        <v>0</v>
      </c>
      <c r="AR88" s="6">
        <v>0</v>
      </c>
      <c r="AS88" s="6">
        <v>0</v>
      </c>
      <c r="AT88" s="6">
        <v>13899000</v>
      </c>
      <c r="AU88" s="6">
        <f t="shared" si="3"/>
        <v>0</v>
      </c>
      <c r="AV88" s="6">
        <f t="shared" si="4"/>
        <v>0</v>
      </c>
      <c r="AW88" s="10" t="e">
        <f t="shared" si="5"/>
        <v>#DIV/0!</v>
      </c>
      <c r="AX88" s="6">
        <v>0</v>
      </c>
      <c r="AY88" s="6">
        <v>0</v>
      </c>
      <c r="AZ88" s="6">
        <v>0</v>
      </c>
      <c r="BA88" s="6">
        <v>1110600</v>
      </c>
      <c r="BB88" s="6">
        <v>0</v>
      </c>
      <c r="BC88" s="6">
        <v>0</v>
      </c>
      <c r="BD88" s="6">
        <v>0</v>
      </c>
      <c r="BE88" s="6">
        <v>2</v>
      </c>
      <c r="BF88" s="6">
        <v>2</v>
      </c>
      <c r="BG88" s="6"/>
      <c r="BH88" s="6"/>
      <c r="BI88" s="6"/>
      <c r="BJ88" s="6">
        <v>184</v>
      </c>
      <c r="BK88" s="6" t="s">
        <v>1393</v>
      </c>
      <c r="BL88" s="6" t="s">
        <v>249</v>
      </c>
      <c r="BM88" s="6" t="s">
        <v>1394</v>
      </c>
      <c r="BN88" s="6" t="s">
        <v>1395</v>
      </c>
      <c r="BO88" s="6" t="s">
        <v>1396</v>
      </c>
      <c r="BP88" s="6" t="s">
        <v>1396</v>
      </c>
      <c r="BQ88" s="6"/>
      <c r="BR88" s="6"/>
    </row>
    <row r="89" spans="1:70" s="1" customFormat="1">
      <c r="A89" s="6" t="s">
        <v>1397</v>
      </c>
      <c r="B89" s="6" t="s">
        <v>1397</v>
      </c>
      <c r="C89" s="6" t="s">
        <v>97</v>
      </c>
      <c r="D89" s="6" t="s">
        <v>97</v>
      </c>
      <c r="E89" s="6" t="s">
        <v>97</v>
      </c>
      <c r="F89" s="8" t="s">
        <v>1398</v>
      </c>
      <c r="G89" s="6">
        <v>2</v>
      </c>
      <c r="H89" s="6">
        <v>2</v>
      </c>
      <c r="I89" s="6">
        <v>2</v>
      </c>
      <c r="J89" s="6">
        <v>2</v>
      </c>
      <c r="K89" s="6">
        <v>0</v>
      </c>
      <c r="L89" s="6">
        <v>0</v>
      </c>
      <c r="M89" s="6">
        <v>0</v>
      </c>
      <c r="N89" s="6">
        <v>2</v>
      </c>
      <c r="O89" s="6">
        <v>0</v>
      </c>
      <c r="P89" s="6">
        <v>0</v>
      </c>
      <c r="Q89" s="6">
        <v>0</v>
      </c>
      <c r="R89" s="6">
        <v>2</v>
      </c>
      <c r="S89" s="6">
        <v>0</v>
      </c>
      <c r="T89" s="6">
        <v>0</v>
      </c>
      <c r="U89" s="6">
        <v>0</v>
      </c>
      <c r="V89" s="6">
        <v>2</v>
      </c>
      <c r="W89" s="6">
        <v>13.4</v>
      </c>
      <c r="X89" s="6">
        <v>13.4</v>
      </c>
      <c r="Y89" s="6">
        <v>13.4</v>
      </c>
      <c r="Z89" s="6">
        <v>20.341000000000001</v>
      </c>
      <c r="AA89" s="6">
        <v>187</v>
      </c>
      <c r="AB89" s="6" t="s">
        <v>1399</v>
      </c>
      <c r="AC89" s="6">
        <v>1</v>
      </c>
      <c r="AD89" s="6">
        <v>2</v>
      </c>
      <c r="AE89" s="6"/>
      <c r="AF89" s="6">
        <v>0</v>
      </c>
      <c r="AG89" s="6">
        <v>14.615</v>
      </c>
      <c r="AH89" s="6" t="s">
        <v>75</v>
      </c>
      <c r="AI89" s="6" t="s">
        <v>75</v>
      </c>
      <c r="AJ89" s="6" t="s">
        <v>75</v>
      </c>
      <c r="AK89" s="6" t="s">
        <v>74</v>
      </c>
      <c r="AL89" s="6">
        <v>0</v>
      </c>
      <c r="AM89" s="6">
        <v>0</v>
      </c>
      <c r="AN89" s="6">
        <v>0</v>
      </c>
      <c r="AO89" s="6">
        <v>13.4</v>
      </c>
      <c r="AP89" s="6">
        <v>14714000</v>
      </c>
      <c r="AQ89" s="6">
        <v>0</v>
      </c>
      <c r="AR89" s="6">
        <v>0</v>
      </c>
      <c r="AS89" s="6">
        <v>0</v>
      </c>
      <c r="AT89" s="6">
        <v>14714000</v>
      </c>
      <c r="AU89" s="6">
        <f t="shared" si="3"/>
        <v>0</v>
      </c>
      <c r="AV89" s="6">
        <f t="shared" si="4"/>
        <v>0</v>
      </c>
      <c r="AW89" s="10" t="e">
        <f t="shared" si="5"/>
        <v>#DIV/0!</v>
      </c>
      <c r="AX89" s="6">
        <v>0</v>
      </c>
      <c r="AY89" s="6">
        <v>0</v>
      </c>
      <c r="AZ89" s="6">
        <v>0</v>
      </c>
      <c r="BA89" s="6">
        <v>1175700</v>
      </c>
      <c r="BB89" s="6">
        <v>0</v>
      </c>
      <c r="BC89" s="6">
        <v>0</v>
      </c>
      <c r="BD89" s="6">
        <v>0</v>
      </c>
      <c r="BE89" s="6">
        <v>2</v>
      </c>
      <c r="BF89" s="6">
        <v>2</v>
      </c>
      <c r="BG89" s="6"/>
      <c r="BH89" s="6"/>
      <c r="BI89" s="6"/>
      <c r="BJ89" s="6">
        <v>185</v>
      </c>
      <c r="BK89" s="6" t="s">
        <v>1400</v>
      </c>
      <c r="BL89" s="6" t="s">
        <v>249</v>
      </c>
      <c r="BM89" s="6" t="s">
        <v>1401</v>
      </c>
      <c r="BN89" s="6" t="s">
        <v>1402</v>
      </c>
      <c r="BO89" s="6" t="s">
        <v>1403</v>
      </c>
      <c r="BP89" s="6" t="s">
        <v>1403</v>
      </c>
      <c r="BQ89" s="6"/>
      <c r="BR89" s="6"/>
    </row>
    <row r="90" spans="1:70" s="1" customFormat="1">
      <c r="A90" s="6" t="s">
        <v>1437</v>
      </c>
      <c r="B90" s="6" t="s">
        <v>1437</v>
      </c>
      <c r="C90" s="6">
        <v>16</v>
      </c>
      <c r="D90" s="6">
        <v>2</v>
      </c>
      <c r="E90" s="6">
        <v>1</v>
      </c>
      <c r="F90" s="8" t="s">
        <v>1438</v>
      </c>
      <c r="G90" s="6">
        <v>1</v>
      </c>
      <c r="H90" s="6">
        <v>16</v>
      </c>
      <c r="I90" s="6">
        <v>2</v>
      </c>
      <c r="J90" s="6">
        <v>1</v>
      </c>
      <c r="K90" s="6">
        <v>1</v>
      </c>
      <c r="L90" s="6">
        <v>3</v>
      </c>
      <c r="M90" s="6">
        <v>1</v>
      </c>
      <c r="N90" s="6">
        <v>16</v>
      </c>
      <c r="O90" s="6">
        <v>0</v>
      </c>
      <c r="P90" s="6">
        <v>0</v>
      </c>
      <c r="Q90" s="6">
        <v>0</v>
      </c>
      <c r="R90" s="6">
        <v>2</v>
      </c>
      <c r="S90" s="6">
        <v>0</v>
      </c>
      <c r="T90" s="6">
        <v>0</v>
      </c>
      <c r="U90" s="6">
        <v>0</v>
      </c>
      <c r="V90" s="6">
        <v>1</v>
      </c>
      <c r="W90" s="6">
        <v>7</v>
      </c>
      <c r="X90" s="6">
        <v>1.3</v>
      </c>
      <c r="Y90" s="6">
        <v>1</v>
      </c>
      <c r="Z90" s="6">
        <v>229</v>
      </c>
      <c r="AA90" s="6">
        <v>1976</v>
      </c>
      <c r="AB90" s="6">
        <v>1976</v>
      </c>
      <c r="AC90" s="6">
        <v>1</v>
      </c>
      <c r="AD90" s="6">
        <v>2</v>
      </c>
      <c r="AE90" s="6"/>
      <c r="AF90" s="6">
        <v>0</v>
      </c>
      <c r="AG90" s="6">
        <v>11.291</v>
      </c>
      <c r="AH90" s="6" t="s">
        <v>75</v>
      </c>
      <c r="AI90" s="6" t="s">
        <v>75</v>
      </c>
      <c r="AJ90" s="6" t="s">
        <v>75</v>
      </c>
      <c r="AK90" s="6" t="s">
        <v>74</v>
      </c>
      <c r="AL90" s="6">
        <v>0.5</v>
      </c>
      <c r="AM90" s="6">
        <v>1.7</v>
      </c>
      <c r="AN90" s="6">
        <v>0.6</v>
      </c>
      <c r="AO90" s="6">
        <v>7</v>
      </c>
      <c r="AP90" s="6">
        <v>6086500</v>
      </c>
      <c r="AQ90" s="6">
        <v>0</v>
      </c>
      <c r="AR90" s="6">
        <v>0</v>
      </c>
      <c r="AS90" s="6">
        <v>0</v>
      </c>
      <c r="AT90" s="6">
        <v>6086500</v>
      </c>
      <c r="AU90" s="6">
        <f t="shared" si="3"/>
        <v>0</v>
      </c>
      <c r="AV90" s="6">
        <f t="shared" si="4"/>
        <v>0</v>
      </c>
      <c r="AW90" s="10" t="e">
        <f t="shared" si="5"/>
        <v>#DIV/0!</v>
      </c>
      <c r="AX90" s="6">
        <v>0</v>
      </c>
      <c r="AY90" s="6">
        <v>0</v>
      </c>
      <c r="AZ90" s="6">
        <v>0</v>
      </c>
      <c r="BA90" s="6">
        <v>486330</v>
      </c>
      <c r="BB90" s="6">
        <v>0</v>
      </c>
      <c r="BC90" s="6">
        <v>0</v>
      </c>
      <c r="BD90" s="6">
        <v>0</v>
      </c>
      <c r="BE90" s="6">
        <v>2</v>
      </c>
      <c r="BF90" s="6">
        <v>2</v>
      </c>
      <c r="BG90" s="6"/>
      <c r="BH90" s="6"/>
      <c r="BI90" s="6"/>
      <c r="BJ90" s="6">
        <v>189</v>
      </c>
      <c r="BK90" s="6" t="s">
        <v>1439</v>
      </c>
      <c r="BL90" s="6" t="s">
        <v>1440</v>
      </c>
      <c r="BM90" s="6" t="s">
        <v>1441</v>
      </c>
      <c r="BN90" s="6" t="s">
        <v>1442</v>
      </c>
      <c r="BO90" s="9" t="s">
        <v>1443</v>
      </c>
      <c r="BP90" s="6" t="s">
        <v>1444</v>
      </c>
      <c r="BQ90" s="6">
        <v>9</v>
      </c>
      <c r="BR90" s="6">
        <v>232</v>
      </c>
    </row>
    <row r="91" spans="1:70" s="1" customFormat="1">
      <c r="A91" s="6" t="s">
        <v>1455</v>
      </c>
      <c r="B91" s="6" t="s">
        <v>1455</v>
      </c>
      <c r="C91" s="6">
        <v>11</v>
      </c>
      <c r="D91" s="6">
        <v>1</v>
      </c>
      <c r="E91" s="6">
        <v>1</v>
      </c>
      <c r="F91" s="8" t="s">
        <v>1456</v>
      </c>
      <c r="G91" s="6">
        <v>1</v>
      </c>
      <c r="H91" s="6">
        <v>11</v>
      </c>
      <c r="I91" s="6">
        <v>1</v>
      </c>
      <c r="J91" s="6">
        <v>1</v>
      </c>
      <c r="K91" s="6">
        <v>2</v>
      </c>
      <c r="L91" s="6">
        <v>1</v>
      </c>
      <c r="M91" s="6">
        <v>1</v>
      </c>
      <c r="N91" s="6">
        <v>11</v>
      </c>
      <c r="O91" s="6">
        <v>0</v>
      </c>
      <c r="P91" s="6">
        <v>0</v>
      </c>
      <c r="Q91" s="6">
        <v>0</v>
      </c>
      <c r="R91" s="6">
        <v>1</v>
      </c>
      <c r="S91" s="6">
        <v>0</v>
      </c>
      <c r="T91" s="6">
        <v>0</v>
      </c>
      <c r="U91" s="6">
        <v>0</v>
      </c>
      <c r="V91" s="6">
        <v>1</v>
      </c>
      <c r="W91" s="6">
        <v>5.3</v>
      </c>
      <c r="X91" s="6">
        <v>0.7</v>
      </c>
      <c r="Y91" s="6">
        <v>0.7</v>
      </c>
      <c r="Z91" s="6">
        <v>227.34</v>
      </c>
      <c r="AA91" s="6">
        <v>1972</v>
      </c>
      <c r="AB91" s="6">
        <v>1972</v>
      </c>
      <c r="AC91" s="6">
        <v>1</v>
      </c>
      <c r="AD91" s="6">
        <v>2</v>
      </c>
      <c r="AE91" s="6"/>
      <c r="AF91" s="6">
        <v>1</v>
      </c>
      <c r="AG91" s="6">
        <v>-2</v>
      </c>
      <c r="AH91" s="6" t="s">
        <v>75</v>
      </c>
      <c r="AI91" s="6" t="s">
        <v>75</v>
      </c>
      <c r="AJ91" s="6" t="s">
        <v>75</v>
      </c>
      <c r="AK91" s="6" t="s">
        <v>74</v>
      </c>
      <c r="AL91" s="6">
        <v>1.3</v>
      </c>
      <c r="AM91" s="6">
        <v>0.8</v>
      </c>
      <c r="AN91" s="6">
        <v>0.8</v>
      </c>
      <c r="AO91" s="6">
        <v>5.3</v>
      </c>
      <c r="AP91" s="6">
        <v>29813000</v>
      </c>
      <c r="AQ91" s="6">
        <v>0</v>
      </c>
      <c r="AR91" s="6">
        <v>0</v>
      </c>
      <c r="AS91" s="6">
        <v>0</v>
      </c>
      <c r="AT91" s="6">
        <v>29813000</v>
      </c>
      <c r="AU91" s="6">
        <f t="shared" si="3"/>
        <v>0</v>
      </c>
      <c r="AV91" s="6">
        <f t="shared" si="4"/>
        <v>0</v>
      </c>
      <c r="AW91" s="10" t="e">
        <f t="shared" si="5"/>
        <v>#DIV/0!</v>
      </c>
      <c r="AX91" s="6">
        <v>0</v>
      </c>
      <c r="AY91" s="6">
        <v>0</v>
      </c>
      <c r="AZ91" s="6">
        <v>0</v>
      </c>
      <c r="BA91" s="6">
        <v>2382200</v>
      </c>
      <c r="BB91" s="6">
        <v>0</v>
      </c>
      <c r="BC91" s="6">
        <v>0</v>
      </c>
      <c r="BD91" s="6">
        <v>0</v>
      </c>
      <c r="BE91" s="6">
        <v>2</v>
      </c>
      <c r="BF91" s="6">
        <v>2</v>
      </c>
      <c r="BG91" s="6" t="s">
        <v>76</v>
      </c>
      <c r="BH91" s="6"/>
      <c r="BI91" s="6"/>
      <c r="BJ91" s="6">
        <v>191</v>
      </c>
      <c r="BK91" s="6" t="s">
        <v>1457</v>
      </c>
      <c r="BL91" s="6" t="s">
        <v>1458</v>
      </c>
      <c r="BM91" s="6" t="s">
        <v>1459</v>
      </c>
      <c r="BN91" s="6" t="s">
        <v>1460</v>
      </c>
      <c r="BO91" s="9" t="s">
        <v>1461</v>
      </c>
      <c r="BP91" s="6" t="s">
        <v>1462</v>
      </c>
      <c r="BQ91" s="6">
        <v>10</v>
      </c>
      <c r="BR91" s="6">
        <v>1573</v>
      </c>
    </row>
    <row r="92" spans="1:70" s="1" customFormat="1">
      <c r="A92" s="6" t="s">
        <v>1463</v>
      </c>
      <c r="B92" s="6" t="s">
        <v>1463</v>
      </c>
      <c r="C92" s="6">
        <v>1</v>
      </c>
      <c r="D92" s="6">
        <v>1</v>
      </c>
      <c r="E92" s="6">
        <v>1</v>
      </c>
      <c r="F92" s="8" t="s">
        <v>1464</v>
      </c>
      <c r="G92" s="6">
        <v>1</v>
      </c>
      <c r="H92" s="6">
        <v>1</v>
      </c>
      <c r="I92" s="6">
        <v>1</v>
      </c>
      <c r="J92" s="6">
        <v>1</v>
      </c>
      <c r="K92" s="6">
        <v>0</v>
      </c>
      <c r="L92" s="6">
        <v>0</v>
      </c>
      <c r="M92" s="6">
        <v>0</v>
      </c>
      <c r="N92" s="6">
        <v>1</v>
      </c>
      <c r="O92" s="6">
        <v>0</v>
      </c>
      <c r="P92" s="6">
        <v>0</v>
      </c>
      <c r="Q92" s="6">
        <v>0</v>
      </c>
      <c r="R92" s="6">
        <v>1</v>
      </c>
      <c r="S92" s="6">
        <v>0</v>
      </c>
      <c r="T92" s="6">
        <v>0</v>
      </c>
      <c r="U92" s="6">
        <v>0</v>
      </c>
      <c r="V92" s="6">
        <v>1</v>
      </c>
      <c r="W92" s="6">
        <v>4</v>
      </c>
      <c r="X92" s="6">
        <v>4</v>
      </c>
      <c r="Y92" s="6">
        <v>4</v>
      </c>
      <c r="Z92" s="6">
        <v>32.996000000000002</v>
      </c>
      <c r="AA92" s="6">
        <v>298</v>
      </c>
      <c r="AB92" s="6">
        <v>298</v>
      </c>
      <c r="AC92" s="6">
        <v>1</v>
      </c>
      <c r="AD92" s="6">
        <v>1</v>
      </c>
      <c r="AE92" s="6"/>
      <c r="AF92" s="6">
        <v>4.2643999999999998E-3</v>
      </c>
      <c r="AG92" s="6">
        <v>6.2365000000000004</v>
      </c>
      <c r="AH92" s="6" t="s">
        <v>75</v>
      </c>
      <c r="AI92" s="6" t="s">
        <v>75</v>
      </c>
      <c r="AJ92" s="6" t="s">
        <v>75</v>
      </c>
      <c r="AK92" s="6" t="s">
        <v>74</v>
      </c>
      <c r="AL92" s="6">
        <v>0</v>
      </c>
      <c r="AM92" s="6">
        <v>0</v>
      </c>
      <c r="AN92" s="6">
        <v>0</v>
      </c>
      <c r="AO92" s="6">
        <v>4</v>
      </c>
      <c r="AP92" s="6">
        <v>10991000</v>
      </c>
      <c r="AQ92" s="6">
        <v>0</v>
      </c>
      <c r="AR92" s="6">
        <v>0</v>
      </c>
      <c r="AS92" s="6">
        <v>0</v>
      </c>
      <c r="AT92" s="6">
        <v>10991000</v>
      </c>
      <c r="AU92" s="6">
        <f t="shared" si="3"/>
        <v>0</v>
      </c>
      <c r="AV92" s="6">
        <f t="shared" si="4"/>
        <v>0</v>
      </c>
      <c r="AW92" s="10" t="e">
        <f t="shared" si="5"/>
        <v>#DIV/0!</v>
      </c>
      <c r="AX92" s="6">
        <v>0</v>
      </c>
      <c r="AY92" s="6">
        <v>0</v>
      </c>
      <c r="AZ92" s="6">
        <v>0</v>
      </c>
      <c r="BA92" s="6">
        <v>878230</v>
      </c>
      <c r="BB92" s="6">
        <v>0</v>
      </c>
      <c r="BC92" s="6">
        <v>0</v>
      </c>
      <c r="BD92" s="6">
        <v>0</v>
      </c>
      <c r="BE92" s="6">
        <v>1</v>
      </c>
      <c r="BF92" s="6">
        <v>1</v>
      </c>
      <c r="BG92" s="6"/>
      <c r="BH92" s="6"/>
      <c r="BI92" s="6"/>
      <c r="BJ92" s="6">
        <v>192</v>
      </c>
      <c r="BK92" s="6">
        <v>1053</v>
      </c>
      <c r="BL92" s="6" t="b">
        <v>1</v>
      </c>
      <c r="BM92" s="6">
        <v>1055</v>
      </c>
      <c r="BN92" s="6">
        <v>2272</v>
      </c>
      <c r="BO92" s="6">
        <v>4338</v>
      </c>
      <c r="BP92" s="6">
        <v>4338</v>
      </c>
      <c r="BQ92" s="6"/>
      <c r="BR92" s="6"/>
    </row>
    <row r="93" spans="1:70" s="1" customFormat="1">
      <c r="A93" s="9" t="s">
        <v>1493</v>
      </c>
      <c r="B93" s="6" t="s">
        <v>1494</v>
      </c>
      <c r="C93" s="6" t="s">
        <v>1495</v>
      </c>
      <c r="D93" s="6" t="s">
        <v>1495</v>
      </c>
      <c r="E93" s="6" t="s">
        <v>1496</v>
      </c>
      <c r="F93" s="8" t="s">
        <v>1497</v>
      </c>
      <c r="G93" s="6">
        <v>17</v>
      </c>
      <c r="H93" s="6">
        <v>4</v>
      </c>
      <c r="I93" s="6">
        <v>4</v>
      </c>
      <c r="J93" s="6">
        <v>3</v>
      </c>
      <c r="K93" s="6">
        <v>0</v>
      </c>
      <c r="L93" s="6">
        <v>0</v>
      </c>
      <c r="M93" s="6">
        <v>0</v>
      </c>
      <c r="N93" s="6">
        <v>4</v>
      </c>
      <c r="O93" s="6">
        <v>0</v>
      </c>
      <c r="P93" s="6">
        <v>0</v>
      </c>
      <c r="Q93" s="6">
        <v>0</v>
      </c>
      <c r="R93" s="6">
        <v>4</v>
      </c>
      <c r="S93" s="6">
        <v>0</v>
      </c>
      <c r="T93" s="6">
        <v>0</v>
      </c>
      <c r="U93" s="6">
        <v>0</v>
      </c>
      <c r="V93" s="6">
        <v>3</v>
      </c>
      <c r="W93" s="6">
        <v>13.6</v>
      </c>
      <c r="X93" s="6">
        <v>13.6</v>
      </c>
      <c r="Y93" s="6">
        <v>9.5</v>
      </c>
      <c r="Z93" s="6">
        <v>44.511000000000003</v>
      </c>
      <c r="AA93" s="6">
        <v>390</v>
      </c>
      <c r="AB93" s="6" t="s">
        <v>1498</v>
      </c>
      <c r="AC93" s="6">
        <v>1</v>
      </c>
      <c r="AD93" s="6">
        <v>5</v>
      </c>
      <c r="AE93" s="6"/>
      <c r="AF93" s="6">
        <v>0</v>
      </c>
      <c r="AG93" s="6">
        <v>33.124000000000002</v>
      </c>
      <c r="AH93" s="6" t="s">
        <v>75</v>
      </c>
      <c r="AI93" s="6" t="s">
        <v>75</v>
      </c>
      <c r="AJ93" s="6" t="s">
        <v>75</v>
      </c>
      <c r="AK93" s="6" t="s">
        <v>74</v>
      </c>
      <c r="AL93" s="6">
        <v>0</v>
      </c>
      <c r="AM93" s="6">
        <v>0</v>
      </c>
      <c r="AN93" s="6">
        <v>0</v>
      </c>
      <c r="AO93" s="6">
        <v>13.6</v>
      </c>
      <c r="AP93" s="6">
        <v>72100000</v>
      </c>
      <c r="AQ93" s="6">
        <v>0</v>
      </c>
      <c r="AR93" s="6">
        <v>0</v>
      </c>
      <c r="AS93" s="6">
        <v>0</v>
      </c>
      <c r="AT93" s="6">
        <v>72100000</v>
      </c>
      <c r="AU93" s="6">
        <f t="shared" si="3"/>
        <v>0</v>
      </c>
      <c r="AV93" s="6">
        <f t="shared" si="4"/>
        <v>0</v>
      </c>
      <c r="AW93" s="10" t="e">
        <f t="shared" si="5"/>
        <v>#DIV/0!</v>
      </c>
      <c r="AX93" s="6">
        <v>0</v>
      </c>
      <c r="AY93" s="6">
        <v>0</v>
      </c>
      <c r="AZ93" s="6">
        <v>0</v>
      </c>
      <c r="BA93" s="6">
        <v>5761000</v>
      </c>
      <c r="BB93" s="6">
        <v>0</v>
      </c>
      <c r="BC93" s="6">
        <v>0</v>
      </c>
      <c r="BD93" s="6">
        <v>0</v>
      </c>
      <c r="BE93" s="6">
        <v>7</v>
      </c>
      <c r="BF93" s="6">
        <v>7</v>
      </c>
      <c r="BG93" s="6"/>
      <c r="BH93" s="6"/>
      <c r="BI93" s="6"/>
      <c r="BJ93" s="6">
        <v>196</v>
      </c>
      <c r="BK93" s="6" t="s">
        <v>1499</v>
      </c>
      <c r="BL93" s="6" t="s">
        <v>272</v>
      </c>
      <c r="BM93" s="6" t="s">
        <v>1500</v>
      </c>
      <c r="BN93" s="6" t="s">
        <v>1501</v>
      </c>
      <c r="BO93" s="6" t="s">
        <v>1502</v>
      </c>
      <c r="BP93" s="6" t="s">
        <v>1503</v>
      </c>
      <c r="BQ93" s="6"/>
      <c r="BR93" s="6"/>
    </row>
    <row r="94" spans="1:70" s="1" customFormat="1">
      <c r="A94" s="6" t="s">
        <v>1514</v>
      </c>
      <c r="B94" s="6" t="s">
        <v>1515</v>
      </c>
      <c r="C94" s="6" t="s">
        <v>1516</v>
      </c>
      <c r="D94" s="6" t="s">
        <v>1516</v>
      </c>
      <c r="E94" s="6" t="s">
        <v>1516</v>
      </c>
      <c r="F94" s="7" t="s">
        <v>1517</v>
      </c>
      <c r="G94" s="6">
        <v>7</v>
      </c>
      <c r="H94" s="6">
        <v>12</v>
      </c>
      <c r="I94" s="6">
        <v>12</v>
      </c>
      <c r="J94" s="6">
        <v>12</v>
      </c>
      <c r="K94" s="6">
        <v>0</v>
      </c>
      <c r="L94" s="6">
        <v>0</v>
      </c>
      <c r="M94" s="6">
        <v>0</v>
      </c>
      <c r="N94" s="6">
        <v>12</v>
      </c>
      <c r="O94" s="6">
        <v>0</v>
      </c>
      <c r="P94" s="6">
        <v>0</v>
      </c>
      <c r="Q94" s="6">
        <v>0</v>
      </c>
      <c r="R94" s="6">
        <v>12</v>
      </c>
      <c r="S94" s="6">
        <v>0</v>
      </c>
      <c r="T94" s="6">
        <v>0</v>
      </c>
      <c r="U94" s="6">
        <v>0</v>
      </c>
      <c r="V94" s="6">
        <v>12</v>
      </c>
      <c r="W94" s="6">
        <v>31.5</v>
      </c>
      <c r="X94" s="6">
        <v>31.5</v>
      </c>
      <c r="Y94" s="6">
        <v>31.5</v>
      </c>
      <c r="Z94" s="6">
        <v>46.107999999999997</v>
      </c>
      <c r="AA94" s="6">
        <v>403</v>
      </c>
      <c r="AB94" s="6" t="s">
        <v>1518</v>
      </c>
      <c r="AC94" s="6">
        <v>1</v>
      </c>
      <c r="AD94" s="6">
        <v>18</v>
      </c>
      <c r="AE94" s="6"/>
      <c r="AF94" s="6">
        <v>0</v>
      </c>
      <c r="AG94" s="6">
        <v>140.01</v>
      </c>
      <c r="AH94" s="6" t="s">
        <v>75</v>
      </c>
      <c r="AI94" s="6" t="s">
        <v>75</v>
      </c>
      <c r="AJ94" s="6" t="s">
        <v>75</v>
      </c>
      <c r="AK94" s="6" t="s">
        <v>74</v>
      </c>
      <c r="AL94" s="6">
        <v>0</v>
      </c>
      <c r="AM94" s="6">
        <v>0</v>
      </c>
      <c r="AN94" s="6">
        <v>0</v>
      </c>
      <c r="AO94" s="6">
        <v>31.5</v>
      </c>
      <c r="AP94" s="6">
        <v>733900000</v>
      </c>
      <c r="AQ94" s="6">
        <v>0</v>
      </c>
      <c r="AR94" s="6">
        <v>0</v>
      </c>
      <c r="AS94" s="6">
        <v>0</v>
      </c>
      <c r="AT94" s="6">
        <v>733900000</v>
      </c>
      <c r="AU94" s="6">
        <f t="shared" si="3"/>
        <v>0</v>
      </c>
      <c r="AV94" s="6">
        <f t="shared" si="4"/>
        <v>0</v>
      </c>
      <c r="AW94" s="10" t="e">
        <f t="shared" si="5"/>
        <v>#DIV/0!</v>
      </c>
      <c r="AX94" s="6">
        <v>0</v>
      </c>
      <c r="AY94" s="6">
        <v>0</v>
      </c>
      <c r="AZ94" s="6">
        <v>0</v>
      </c>
      <c r="BA94" s="6">
        <v>57830000</v>
      </c>
      <c r="BB94" s="6">
        <v>0</v>
      </c>
      <c r="BC94" s="6">
        <v>0</v>
      </c>
      <c r="BD94" s="6">
        <v>0</v>
      </c>
      <c r="BE94" s="6">
        <v>59</v>
      </c>
      <c r="BF94" s="6">
        <v>59</v>
      </c>
      <c r="BG94" s="6"/>
      <c r="BH94" s="6"/>
      <c r="BI94" s="6"/>
      <c r="BJ94" s="6">
        <v>198</v>
      </c>
      <c r="BK94" s="6" t="s">
        <v>1519</v>
      </c>
      <c r="BL94" s="6" t="s">
        <v>832</v>
      </c>
      <c r="BM94" s="6" t="s">
        <v>1520</v>
      </c>
      <c r="BN94" s="6" t="s">
        <v>1521</v>
      </c>
      <c r="BO94" s="9" t="s">
        <v>1522</v>
      </c>
      <c r="BP94" s="6" t="s">
        <v>1523</v>
      </c>
      <c r="BQ94" s="6"/>
      <c r="BR94" s="6"/>
    </row>
    <row r="95" spans="1:70" s="1" customFormat="1">
      <c r="A95" s="6" t="s">
        <v>1541</v>
      </c>
      <c r="B95" s="6" t="s">
        <v>1541</v>
      </c>
      <c r="C95" s="6">
        <v>1</v>
      </c>
      <c r="D95" s="6">
        <v>1</v>
      </c>
      <c r="E95" s="6">
        <v>1</v>
      </c>
      <c r="F95" s="8" t="s">
        <v>1542</v>
      </c>
      <c r="G95" s="6">
        <v>1</v>
      </c>
      <c r="H95" s="6">
        <v>1</v>
      </c>
      <c r="I95" s="6">
        <v>1</v>
      </c>
      <c r="J95" s="6">
        <v>1</v>
      </c>
      <c r="K95" s="6">
        <v>0</v>
      </c>
      <c r="L95" s="6">
        <v>0</v>
      </c>
      <c r="M95" s="6">
        <v>0</v>
      </c>
      <c r="N95" s="6">
        <v>1</v>
      </c>
      <c r="O95" s="6">
        <v>0</v>
      </c>
      <c r="P95" s="6">
        <v>0</v>
      </c>
      <c r="Q95" s="6">
        <v>0</v>
      </c>
      <c r="R95" s="6">
        <v>1</v>
      </c>
      <c r="S95" s="6">
        <v>0</v>
      </c>
      <c r="T95" s="6">
        <v>0</v>
      </c>
      <c r="U95" s="6">
        <v>0</v>
      </c>
      <c r="V95" s="6">
        <v>1</v>
      </c>
      <c r="W95" s="6">
        <v>3.4</v>
      </c>
      <c r="X95" s="6">
        <v>3.4</v>
      </c>
      <c r="Y95" s="6">
        <v>3.4</v>
      </c>
      <c r="Z95" s="6">
        <v>40.555999999999997</v>
      </c>
      <c r="AA95" s="6">
        <v>356</v>
      </c>
      <c r="AB95" s="6">
        <v>356</v>
      </c>
      <c r="AC95" s="6">
        <v>1</v>
      </c>
      <c r="AD95" s="6">
        <v>1</v>
      </c>
      <c r="AE95" s="6"/>
      <c r="AF95" s="6">
        <v>0</v>
      </c>
      <c r="AG95" s="6">
        <v>7.9695</v>
      </c>
      <c r="AH95" s="6" t="s">
        <v>75</v>
      </c>
      <c r="AI95" s="6" t="s">
        <v>75</v>
      </c>
      <c r="AJ95" s="6" t="s">
        <v>75</v>
      </c>
      <c r="AK95" s="6" t="s">
        <v>74</v>
      </c>
      <c r="AL95" s="6">
        <v>0</v>
      </c>
      <c r="AM95" s="6">
        <v>0</v>
      </c>
      <c r="AN95" s="6">
        <v>0</v>
      </c>
      <c r="AO95" s="6">
        <v>3.4</v>
      </c>
      <c r="AP95" s="6">
        <v>4642300</v>
      </c>
      <c r="AQ95" s="6">
        <v>0</v>
      </c>
      <c r="AR95" s="6">
        <v>0</v>
      </c>
      <c r="AS95" s="6">
        <v>0</v>
      </c>
      <c r="AT95" s="6">
        <v>4642300</v>
      </c>
      <c r="AU95" s="6">
        <f t="shared" si="3"/>
        <v>0</v>
      </c>
      <c r="AV95" s="6">
        <f t="shared" si="4"/>
        <v>0</v>
      </c>
      <c r="AW95" s="10" t="e">
        <f t="shared" si="5"/>
        <v>#DIV/0!</v>
      </c>
      <c r="AX95" s="6">
        <v>0</v>
      </c>
      <c r="AY95" s="6">
        <v>0</v>
      </c>
      <c r="AZ95" s="6">
        <v>0</v>
      </c>
      <c r="BA95" s="6">
        <v>370930</v>
      </c>
      <c r="BB95" s="6">
        <v>0</v>
      </c>
      <c r="BC95" s="6">
        <v>0</v>
      </c>
      <c r="BD95" s="6">
        <v>0</v>
      </c>
      <c r="BE95" s="6">
        <v>1</v>
      </c>
      <c r="BF95" s="6">
        <v>1</v>
      </c>
      <c r="BG95" s="6"/>
      <c r="BH95" s="6"/>
      <c r="BI95" s="6"/>
      <c r="BJ95" s="6">
        <v>201</v>
      </c>
      <c r="BK95" s="6">
        <v>2534</v>
      </c>
      <c r="BL95" s="6" t="b">
        <v>1</v>
      </c>
      <c r="BM95" s="6">
        <v>2537</v>
      </c>
      <c r="BN95" s="6">
        <v>5474</v>
      </c>
      <c r="BO95" s="6">
        <v>10431</v>
      </c>
      <c r="BP95" s="6">
        <v>10431</v>
      </c>
      <c r="BQ95" s="6"/>
      <c r="BR95" s="6"/>
    </row>
    <row r="96" spans="1:70" s="1" customFormat="1">
      <c r="A96" s="6" t="s">
        <v>1543</v>
      </c>
      <c r="B96" s="6" t="s">
        <v>1543</v>
      </c>
      <c r="C96" s="6" t="s">
        <v>217</v>
      </c>
      <c r="D96" s="6" t="s">
        <v>217</v>
      </c>
      <c r="E96" s="6" t="s">
        <v>217</v>
      </c>
      <c r="F96" s="7" t="s">
        <v>1544</v>
      </c>
      <c r="G96" s="6">
        <v>5</v>
      </c>
      <c r="H96" s="6">
        <v>1</v>
      </c>
      <c r="I96" s="6">
        <v>1</v>
      </c>
      <c r="J96" s="6">
        <v>1</v>
      </c>
      <c r="K96" s="6">
        <v>0</v>
      </c>
      <c r="L96" s="6">
        <v>0</v>
      </c>
      <c r="M96" s="6">
        <v>0</v>
      </c>
      <c r="N96" s="6">
        <v>1</v>
      </c>
      <c r="O96" s="6">
        <v>0</v>
      </c>
      <c r="P96" s="6">
        <v>0</v>
      </c>
      <c r="Q96" s="6">
        <v>0</v>
      </c>
      <c r="R96" s="6">
        <v>1</v>
      </c>
      <c r="S96" s="6">
        <v>0</v>
      </c>
      <c r="T96" s="6">
        <v>0</v>
      </c>
      <c r="U96" s="6">
        <v>0</v>
      </c>
      <c r="V96" s="6">
        <v>1</v>
      </c>
      <c r="W96" s="6">
        <v>3.9</v>
      </c>
      <c r="X96" s="6">
        <v>3.9</v>
      </c>
      <c r="Y96" s="6">
        <v>3.9</v>
      </c>
      <c r="Z96" s="6">
        <v>39.212000000000003</v>
      </c>
      <c r="AA96" s="6">
        <v>357</v>
      </c>
      <c r="AB96" s="6" t="s">
        <v>1545</v>
      </c>
      <c r="AC96" s="6">
        <v>1</v>
      </c>
      <c r="AD96" s="6">
        <v>1</v>
      </c>
      <c r="AE96" s="6"/>
      <c r="AF96" s="6">
        <v>0</v>
      </c>
      <c r="AG96" s="6">
        <v>7.0614999999999997</v>
      </c>
      <c r="AH96" s="6" t="s">
        <v>75</v>
      </c>
      <c r="AI96" s="6" t="s">
        <v>75</v>
      </c>
      <c r="AJ96" s="6" t="s">
        <v>75</v>
      </c>
      <c r="AK96" s="6" t="s">
        <v>74</v>
      </c>
      <c r="AL96" s="6">
        <v>0</v>
      </c>
      <c r="AM96" s="6">
        <v>0</v>
      </c>
      <c r="AN96" s="6">
        <v>0</v>
      </c>
      <c r="AO96" s="6">
        <v>3.9</v>
      </c>
      <c r="AP96" s="6">
        <v>3694300</v>
      </c>
      <c r="AQ96" s="6">
        <v>0</v>
      </c>
      <c r="AR96" s="6">
        <v>0</v>
      </c>
      <c r="AS96" s="6">
        <v>0</v>
      </c>
      <c r="AT96" s="6">
        <v>3694300</v>
      </c>
      <c r="AU96" s="6">
        <f t="shared" si="3"/>
        <v>0</v>
      </c>
      <c r="AV96" s="6">
        <f t="shared" si="4"/>
        <v>0</v>
      </c>
      <c r="AW96" s="10" t="e">
        <f t="shared" si="5"/>
        <v>#DIV/0!</v>
      </c>
      <c r="AX96" s="6">
        <v>0</v>
      </c>
      <c r="AY96" s="6">
        <v>0</v>
      </c>
      <c r="AZ96" s="6">
        <v>0</v>
      </c>
      <c r="BA96" s="6">
        <v>295190</v>
      </c>
      <c r="BB96" s="6">
        <v>0</v>
      </c>
      <c r="BC96" s="6">
        <v>0</v>
      </c>
      <c r="BD96" s="6">
        <v>0</v>
      </c>
      <c r="BE96" s="6">
        <v>1</v>
      </c>
      <c r="BF96" s="6">
        <v>1</v>
      </c>
      <c r="BG96" s="6"/>
      <c r="BH96" s="6"/>
      <c r="BI96" s="6"/>
      <c r="BJ96" s="6">
        <v>202</v>
      </c>
      <c r="BK96" s="6">
        <v>2143</v>
      </c>
      <c r="BL96" s="6" t="b">
        <v>1</v>
      </c>
      <c r="BM96" s="6">
        <v>2146</v>
      </c>
      <c r="BN96" s="6">
        <v>4505</v>
      </c>
      <c r="BO96" s="6">
        <v>8306</v>
      </c>
      <c r="BP96" s="6">
        <v>8306</v>
      </c>
      <c r="BQ96" s="6"/>
      <c r="BR96" s="6"/>
    </row>
    <row r="97" spans="1:70" s="1" customFormat="1">
      <c r="A97" s="6" t="s">
        <v>1546</v>
      </c>
      <c r="B97" s="6" t="s">
        <v>1546</v>
      </c>
      <c r="C97" s="6" t="s">
        <v>515</v>
      </c>
      <c r="D97" s="6" t="s">
        <v>515</v>
      </c>
      <c r="E97" s="6" t="s">
        <v>515</v>
      </c>
      <c r="F97" s="8" t="s">
        <v>1547</v>
      </c>
      <c r="G97" s="6">
        <v>2</v>
      </c>
      <c r="H97" s="6">
        <v>3</v>
      </c>
      <c r="I97" s="6">
        <v>3</v>
      </c>
      <c r="J97" s="6">
        <v>3</v>
      </c>
      <c r="K97" s="6">
        <v>0</v>
      </c>
      <c r="L97" s="6">
        <v>0</v>
      </c>
      <c r="M97" s="6">
        <v>0</v>
      </c>
      <c r="N97" s="6">
        <v>3</v>
      </c>
      <c r="O97" s="6">
        <v>0</v>
      </c>
      <c r="P97" s="6">
        <v>0</v>
      </c>
      <c r="Q97" s="6">
        <v>0</v>
      </c>
      <c r="R97" s="6">
        <v>3</v>
      </c>
      <c r="S97" s="6">
        <v>0</v>
      </c>
      <c r="T97" s="6">
        <v>0</v>
      </c>
      <c r="U97" s="6">
        <v>0</v>
      </c>
      <c r="V97" s="6">
        <v>3</v>
      </c>
      <c r="W97" s="6">
        <v>8.1</v>
      </c>
      <c r="X97" s="6">
        <v>8.1</v>
      </c>
      <c r="Y97" s="6">
        <v>8.1</v>
      </c>
      <c r="Z97" s="6">
        <v>51.109000000000002</v>
      </c>
      <c r="AA97" s="6">
        <v>472</v>
      </c>
      <c r="AB97" s="6" t="s">
        <v>1548</v>
      </c>
      <c r="AC97" s="6">
        <v>1</v>
      </c>
      <c r="AD97" s="6">
        <v>3</v>
      </c>
      <c r="AE97" s="6"/>
      <c r="AF97" s="6">
        <v>0</v>
      </c>
      <c r="AG97" s="6">
        <v>22.356000000000002</v>
      </c>
      <c r="AH97" s="6" t="s">
        <v>75</v>
      </c>
      <c r="AI97" s="6" t="s">
        <v>75</v>
      </c>
      <c r="AJ97" s="6" t="s">
        <v>75</v>
      </c>
      <c r="AK97" s="6" t="s">
        <v>74</v>
      </c>
      <c r="AL97" s="6">
        <v>0</v>
      </c>
      <c r="AM97" s="6">
        <v>0</v>
      </c>
      <c r="AN97" s="6">
        <v>0</v>
      </c>
      <c r="AO97" s="6">
        <v>8.1</v>
      </c>
      <c r="AP97" s="6">
        <v>27891000</v>
      </c>
      <c r="AQ97" s="6">
        <v>0</v>
      </c>
      <c r="AR97" s="6">
        <v>0</v>
      </c>
      <c r="AS97" s="6">
        <v>0</v>
      </c>
      <c r="AT97" s="6">
        <v>27891000</v>
      </c>
      <c r="AU97" s="6">
        <f t="shared" si="3"/>
        <v>0</v>
      </c>
      <c r="AV97" s="6">
        <f t="shared" si="4"/>
        <v>0</v>
      </c>
      <c r="AW97" s="10" t="e">
        <f t="shared" si="5"/>
        <v>#DIV/0!</v>
      </c>
      <c r="AX97" s="6">
        <v>0</v>
      </c>
      <c r="AY97" s="6">
        <v>0</v>
      </c>
      <c r="AZ97" s="6">
        <v>0</v>
      </c>
      <c r="BA97" s="6">
        <v>2228600</v>
      </c>
      <c r="BB97" s="6">
        <v>0</v>
      </c>
      <c r="BC97" s="6">
        <v>0</v>
      </c>
      <c r="BD97" s="6">
        <v>0</v>
      </c>
      <c r="BE97" s="6">
        <v>3</v>
      </c>
      <c r="BF97" s="6">
        <v>3</v>
      </c>
      <c r="BG97" s="6"/>
      <c r="BH97" s="6"/>
      <c r="BI97" s="6"/>
      <c r="BJ97" s="6">
        <v>203</v>
      </c>
      <c r="BK97" s="6" t="s">
        <v>1549</v>
      </c>
      <c r="BL97" s="6" t="s">
        <v>282</v>
      </c>
      <c r="BM97" s="6" t="s">
        <v>1550</v>
      </c>
      <c r="BN97" s="6" t="s">
        <v>1551</v>
      </c>
      <c r="BO97" s="6" t="s">
        <v>1552</v>
      </c>
      <c r="BP97" s="6" t="s">
        <v>1552</v>
      </c>
      <c r="BQ97" s="6"/>
      <c r="BR97" s="6"/>
    </row>
    <row r="98" spans="1:70" s="1" customFormat="1">
      <c r="A98" s="6" t="s">
        <v>1560</v>
      </c>
      <c r="B98" s="6" t="s">
        <v>1560</v>
      </c>
      <c r="C98" s="6" t="s">
        <v>1561</v>
      </c>
      <c r="D98" s="6" t="s">
        <v>236</v>
      </c>
      <c r="E98" s="6" t="s">
        <v>236</v>
      </c>
      <c r="F98" s="7" t="s">
        <v>1562</v>
      </c>
      <c r="G98" s="6">
        <v>3</v>
      </c>
      <c r="H98" s="6">
        <v>6</v>
      </c>
      <c r="I98" s="6">
        <v>2</v>
      </c>
      <c r="J98" s="6">
        <v>2</v>
      </c>
      <c r="K98" s="6">
        <v>0</v>
      </c>
      <c r="L98" s="6">
        <v>1</v>
      </c>
      <c r="M98" s="6">
        <v>2</v>
      </c>
      <c r="N98" s="6">
        <v>6</v>
      </c>
      <c r="O98" s="6">
        <v>0</v>
      </c>
      <c r="P98" s="6">
        <v>0</v>
      </c>
      <c r="Q98" s="6">
        <v>0</v>
      </c>
      <c r="R98" s="6">
        <v>2</v>
      </c>
      <c r="S98" s="6">
        <v>0</v>
      </c>
      <c r="T98" s="6">
        <v>0</v>
      </c>
      <c r="U98" s="6">
        <v>0</v>
      </c>
      <c r="V98" s="6">
        <v>2</v>
      </c>
      <c r="W98" s="6">
        <v>21</v>
      </c>
      <c r="X98" s="6">
        <v>7</v>
      </c>
      <c r="Y98" s="6">
        <v>7</v>
      </c>
      <c r="Z98" s="6">
        <v>46.305999999999997</v>
      </c>
      <c r="AA98" s="6">
        <v>414</v>
      </c>
      <c r="AB98" s="6" t="s">
        <v>1563</v>
      </c>
      <c r="AC98" s="6">
        <v>1</v>
      </c>
      <c r="AD98" s="6">
        <v>2</v>
      </c>
      <c r="AE98" s="6"/>
      <c r="AF98" s="6">
        <v>0</v>
      </c>
      <c r="AG98" s="6">
        <v>11.702</v>
      </c>
      <c r="AH98" s="6" t="s">
        <v>75</v>
      </c>
      <c r="AI98" s="6" t="s">
        <v>75</v>
      </c>
      <c r="AJ98" s="6" t="s">
        <v>75</v>
      </c>
      <c r="AK98" s="6" t="s">
        <v>74</v>
      </c>
      <c r="AL98" s="6">
        <v>0</v>
      </c>
      <c r="AM98" s="6">
        <v>3.1</v>
      </c>
      <c r="AN98" s="6">
        <v>7.2</v>
      </c>
      <c r="AO98" s="6">
        <v>21</v>
      </c>
      <c r="AP98" s="6">
        <v>20879000</v>
      </c>
      <c r="AQ98" s="6">
        <v>0</v>
      </c>
      <c r="AR98" s="6">
        <v>0</v>
      </c>
      <c r="AS98" s="6">
        <v>0</v>
      </c>
      <c r="AT98" s="6">
        <v>20879000</v>
      </c>
      <c r="AU98" s="6">
        <f t="shared" si="3"/>
        <v>0</v>
      </c>
      <c r="AV98" s="6">
        <f t="shared" si="4"/>
        <v>0</v>
      </c>
      <c r="AW98" s="10" t="e">
        <f t="shared" si="5"/>
        <v>#DIV/0!</v>
      </c>
      <c r="AX98" s="6">
        <v>0</v>
      </c>
      <c r="AY98" s="6">
        <v>0</v>
      </c>
      <c r="AZ98" s="6">
        <v>0</v>
      </c>
      <c r="BA98" s="6">
        <v>1668300</v>
      </c>
      <c r="BB98" s="6">
        <v>0</v>
      </c>
      <c r="BC98" s="6">
        <v>0</v>
      </c>
      <c r="BD98" s="6">
        <v>0</v>
      </c>
      <c r="BE98" s="6">
        <v>2</v>
      </c>
      <c r="BF98" s="6">
        <v>2</v>
      </c>
      <c r="BG98" s="6"/>
      <c r="BH98" s="6"/>
      <c r="BI98" s="6"/>
      <c r="BJ98" s="6">
        <v>205</v>
      </c>
      <c r="BK98" s="6" t="s">
        <v>1564</v>
      </c>
      <c r="BL98" s="6" t="s">
        <v>1565</v>
      </c>
      <c r="BM98" s="6" t="s">
        <v>1566</v>
      </c>
      <c r="BN98" s="6" t="s">
        <v>1567</v>
      </c>
      <c r="BO98" s="6" t="s">
        <v>1568</v>
      </c>
      <c r="BP98" s="6" t="s">
        <v>1569</v>
      </c>
      <c r="BQ98" s="6"/>
      <c r="BR98" s="6"/>
    </row>
    <row r="99" spans="1:70" s="1" customFormat="1">
      <c r="A99" s="6" t="s">
        <v>1579</v>
      </c>
      <c r="B99" s="6" t="s">
        <v>1579</v>
      </c>
      <c r="C99" s="6" t="s">
        <v>392</v>
      </c>
      <c r="D99" s="6" t="s">
        <v>392</v>
      </c>
      <c r="E99" s="6" t="s">
        <v>392</v>
      </c>
      <c r="F99" s="7" t="s">
        <v>1580</v>
      </c>
      <c r="G99" s="6">
        <v>4</v>
      </c>
      <c r="H99" s="6">
        <v>1</v>
      </c>
      <c r="I99" s="6">
        <v>1</v>
      </c>
      <c r="J99" s="6">
        <v>1</v>
      </c>
      <c r="K99" s="6">
        <v>0</v>
      </c>
      <c r="L99" s="6">
        <v>0</v>
      </c>
      <c r="M99" s="6">
        <v>0</v>
      </c>
      <c r="N99" s="6">
        <v>1</v>
      </c>
      <c r="O99" s="6">
        <v>0</v>
      </c>
      <c r="P99" s="6">
        <v>0</v>
      </c>
      <c r="Q99" s="6">
        <v>0</v>
      </c>
      <c r="R99" s="6">
        <v>1</v>
      </c>
      <c r="S99" s="6">
        <v>0</v>
      </c>
      <c r="T99" s="6">
        <v>0</v>
      </c>
      <c r="U99" s="6">
        <v>0</v>
      </c>
      <c r="V99" s="6">
        <v>1</v>
      </c>
      <c r="W99" s="6">
        <v>15.5</v>
      </c>
      <c r="X99" s="6">
        <v>15.5</v>
      </c>
      <c r="Y99" s="6">
        <v>15.5</v>
      </c>
      <c r="Z99" s="6">
        <v>9.4771000000000001</v>
      </c>
      <c r="AA99" s="6">
        <v>84</v>
      </c>
      <c r="AB99" s="6" t="s">
        <v>1581</v>
      </c>
      <c r="AC99" s="6">
        <v>1</v>
      </c>
      <c r="AD99" s="6">
        <v>1</v>
      </c>
      <c r="AE99" s="6"/>
      <c r="AF99" s="6">
        <v>0</v>
      </c>
      <c r="AG99" s="6">
        <v>7.3</v>
      </c>
      <c r="AH99" s="6" t="s">
        <v>75</v>
      </c>
      <c r="AI99" s="6" t="s">
        <v>75</v>
      </c>
      <c r="AJ99" s="6" t="s">
        <v>75</v>
      </c>
      <c r="AK99" s="6" t="s">
        <v>74</v>
      </c>
      <c r="AL99" s="6">
        <v>0</v>
      </c>
      <c r="AM99" s="6">
        <v>0</v>
      </c>
      <c r="AN99" s="6">
        <v>0</v>
      </c>
      <c r="AO99" s="6">
        <v>15.5</v>
      </c>
      <c r="AP99" s="6">
        <v>108030000</v>
      </c>
      <c r="AQ99" s="6">
        <v>0</v>
      </c>
      <c r="AR99" s="6">
        <v>0</v>
      </c>
      <c r="AS99" s="6">
        <v>0</v>
      </c>
      <c r="AT99" s="6">
        <v>108030000</v>
      </c>
      <c r="AU99" s="6">
        <f t="shared" si="3"/>
        <v>0</v>
      </c>
      <c r="AV99" s="6">
        <f t="shared" si="4"/>
        <v>0</v>
      </c>
      <c r="AW99" s="10" t="e">
        <f t="shared" si="5"/>
        <v>#DIV/0!</v>
      </c>
      <c r="AX99" s="6">
        <v>0</v>
      </c>
      <c r="AY99" s="6">
        <v>0</v>
      </c>
      <c r="AZ99" s="6">
        <v>0</v>
      </c>
      <c r="BA99" s="6">
        <v>8631800</v>
      </c>
      <c r="BB99" s="6">
        <v>0</v>
      </c>
      <c r="BC99" s="6">
        <v>0</v>
      </c>
      <c r="BD99" s="6">
        <v>0</v>
      </c>
      <c r="BE99" s="6">
        <v>5</v>
      </c>
      <c r="BF99" s="6">
        <v>5</v>
      </c>
      <c r="BG99" s="6"/>
      <c r="BH99" s="6"/>
      <c r="BI99" s="6"/>
      <c r="BJ99" s="6">
        <v>207</v>
      </c>
      <c r="BK99" s="6">
        <v>1515</v>
      </c>
      <c r="BL99" s="6" t="b">
        <v>1</v>
      </c>
      <c r="BM99" s="6">
        <v>1518</v>
      </c>
      <c r="BN99" s="6">
        <v>3225</v>
      </c>
      <c r="BO99" s="6" t="s">
        <v>1582</v>
      </c>
      <c r="BP99" s="6">
        <v>6052</v>
      </c>
      <c r="BQ99" s="6"/>
      <c r="BR99" s="6"/>
    </row>
    <row r="100" spans="1:70" s="1" customFormat="1">
      <c r="A100" s="6" t="s">
        <v>1583</v>
      </c>
      <c r="B100" s="6" t="s">
        <v>1583</v>
      </c>
      <c r="C100" s="6" t="s">
        <v>1584</v>
      </c>
      <c r="D100" s="6" t="s">
        <v>1584</v>
      </c>
      <c r="E100" s="6" t="s">
        <v>1584</v>
      </c>
      <c r="F100" s="8" t="s">
        <v>1585</v>
      </c>
      <c r="G100" s="6">
        <v>2</v>
      </c>
      <c r="H100" s="6">
        <v>5</v>
      </c>
      <c r="I100" s="6">
        <v>5</v>
      </c>
      <c r="J100" s="6">
        <v>5</v>
      </c>
      <c r="K100" s="6">
        <v>0</v>
      </c>
      <c r="L100" s="6">
        <v>0</v>
      </c>
      <c r="M100" s="6">
        <v>1</v>
      </c>
      <c r="N100" s="6">
        <v>5</v>
      </c>
      <c r="O100" s="6">
        <v>0</v>
      </c>
      <c r="P100" s="6">
        <v>0</v>
      </c>
      <c r="Q100" s="6">
        <v>1</v>
      </c>
      <c r="R100" s="6">
        <v>5</v>
      </c>
      <c r="S100" s="6">
        <v>0</v>
      </c>
      <c r="T100" s="6">
        <v>0</v>
      </c>
      <c r="U100" s="6">
        <v>1</v>
      </c>
      <c r="V100" s="6">
        <v>5</v>
      </c>
      <c r="W100" s="6">
        <v>30.1</v>
      </c>
      <c r="X100" s="6">
        <v>30.1</v>
      </c>
      <c r="Y100" s="6">
        <v>30.1</v>
      </c>
      <c r="Z100" s="6">
        <v>14.551</v>
      </c>
      <c r="AA100" s="6">
        <v>123</v>
      </c>
      <c r="AB100" s="6" t="s">
        <v>1586</v>
      </c>
      <c r="AC100" s="6">
        <v>1</v>
      </c>
      <c r="AD100" s="6">
        <v>9</v>
      </c>
      <c r="AE100" s="6"/>
      <c r="AF100" s="6">
        <v>0</v>
      </c>
      <c r="AG100" s="6">
        <v>69.843000000000004</v>
      </c>
      <c r="AH100" s="6" t="s">
        <v>75</v>
      </c>
      <c r="AI100" s="6" t="s">
        <v>75</v>
      </c>
      <c r="AJ100" s="6" t="s">
        <v>75</v>
      </c>
      <c r="AK100" s="6" t="s">
        <v>74</v>
      </c>
      <c r="AL100" s="6">
        <v>0</v>
      </c>
      <c r="AM100" s="6">
        <v>0</v>
      </c>
      <c r="AN100" s="6">
        <v>11.4</v>
      </c>
      <c r="AO100" s="6">
        <v>30.1</v>
      </c>
      <c r="AP100" s="6">
        <v>354810000</v>
      </c>
      <c r="AQ100" s="6">
        <v>0</v>
      </c>
      <c r="AR100" s="6">
        <v>0</v>
      </c>
      <c r="AS100" s="6">
        <v>983870</v>
      </c>
      <c r="AT100" s="6">
        <v>353830000</v>
      </c>
      <c r="AU100" s="6">
        <f t="shared" si="3"/>
        <v>0</v>
      </c>
      <c r="AV100" s="6">
        <f t="shared" si="4"/>
        <v>0</v>
      </c>
      <c r="AW100" s="10" t="e">
        <f t="shared" si="5"/>
        <v>#DIV/0!</v>
      </c>
      <c r="AX100" s="6">
        <v>0</v>
      </c>
      <c r="AY100" s="6">
        <v>0</v>
      </c>
      <c r="AZ100" s="6">
        <v>0</v>
      </c>
      <c r="BA100" s="6">
        <v>28272000</v>
      </c>
      <c r="BB100" s="6">
        <v>0</v>
      </c>
      <c r="BC100" s="6">
        <v>0</v>
      </c>
      <c r="BD100" s="6">
        <v>0</v>
      </c>
      <c r="BE100" s="6">
        <v>22</v>
      </c>
      <c r="BF100" s="6">
        <v>22</v>
      </c>
      <c r="BG100" s="6"/>
      <c r="BH100" s="6"/>
      <c r="BI100" s="6"/>
      <c r="BJ100" s="6">
        <v>208</v>
      </c>
      <c r="BK100" s="6" t="s">
        <v>1587</v>
      </c>
      <c r="BL100" s="6" t="s">
        <v>318</v>
      </c>
      <c r="BM100" s="6" t="s">
        <v>1588</v>
      </c>
      <c r="BN100" s="6" t="s">
        <v>1589</v>
      </c>
      <c r="BO100" s="6" t="s">
        <v>1590</v>
      </c>
      <c r="BP100" s="6" t="s">
        <v>1591</v>
      </c>
      <c r="BQ100" s="6"/>
      <c r="BR100" s="6"/>
    </row>
    <row r="101" spans="1:70" s="1" customFormat="1">
      <c r="A101" s="9" t="s">
        <v>1592</v>
      </c>
      <c r="B101" s="6" t="s">
        <v>1593</v>
      </c>
      <c r="C101" s="6" t="s">
        <v>1594</v>
      </c>
      <c r="D101" s="6" t="s">
        <v>1594</v>
      </c>
      <c r="E101" s="6" t="s">
        <v>1594</v>
      </c>
      <c r="F101" s="7" t="s">
        <v>1595</v>
      </c>
      <c r="G101" s="6">
        <v>14</v>
      </c>
      <c r="H101" s="6">
        <v>8</v>
      </c>
      <c r="I101" s="6">
        <v>8</v>
      </c>
      <c r="J101" s="6">
        <v>8</v>
      </c>
      <c r="K101" s="6">
        <v>0</v>
      </c>
      <c r="L101" s="6">
        <v>0</v>
      </c>
      <c r="M101" s="6">
        <v>0</v>
      </c>
      <c r="N101" s="6">
        <v>8</v>
      </c>
      <c r="O101" s="6">
        <v>0</v>
      </c>
      <c r="P101" s="6">
        <v>0</v>
      </c>
      <c r="Q101" s="6">
        <v>0</v>
      </c>
      <c r="R101" s="6">
        <v>8</v>
      </c>
      <c r="S101" s="6">
        <v>0</v>
      </c>
      <c r="T101" s="6">
        <v>0</v>
      </c>
      <c r="U101" s="6">
        <v>0</v>
      </c>
      <c r="V101" s="6">
        <v>8</v>
      </c>
      <c r="W101" s="6">
        <v>10.6</v>
      </c>
      <c r="X101" s="6">
        <v>10.6</v>
      </c>
      <c r="Y101" s="6">
        <v>10.6</v>
      </c>
      <c r="Z101" s="6">
        <v>94.622</v>
      </c>
      <c r="AA101" s="6">
        <v>847</v>
      </c>
      <c r="AB101" s="6" t="s">
        <v>1596</v>
      </c>
      <c r="AC101" s="6">
        <v>1</v>
      </c>
      <c r="AD101" s="6">
        <v>10</v>
      </c>
      <c r="AE101" s="6"/>
      <c r="AF101" s="6">
        <v>0</v>
      </c>
      <c r="AG101" s="6">
        <v>60.993000000000002</v>
      </c>
      <c r="AH101" s="6" t="s">
        <v>75</v>
      </c>
      <c r="AI101" s="6" t="s">
        <v>75</v>
      </c>
      <c r="AJ101" s="6" t="s">
        <v>75</v>
      </c>
      <c r="AK101" s="6" t="s">
        <v>74</v>
      </c>
      <c r="AL101" s="6">
        <v>0</v>
      </c>
      <c r="AM101" s="6">
        <v>0</v>
      </c>
      <c r="AN101" s="6">
        <v>0</v>
      </c>
      <c r="AO101" s="6">
        <v>10.6</v>
      </c>
      <c r="AP101" s="6">
        <v>155020000</v>
      </c>
      <c r="AQ101" s="6">
        <v>0</v>
      </c>
      <c r="AR101" s="6">
        <v>0</v>
      </c>
      <c r="AS101" s="6">
        <v>0</v>
      </c>
      <c r="AT101" s="6">
        <v>155020000</v>
      </c>
      <c r="AU101" s="6">
        <f t="shared" si="3"/>
        <v>0</v>
      </c>
      <c r="AV101" s="6">
        <f t="shared" si="4"/>
        <v>0</v>
      </c>
      <c r="AW101" s="10" t="e">
        <f t="shared" si="5"/>
        <v>#DIV/0!</v>
      </c>
      <c r="AX101" s="6">
        <v>0</v>
      </c>
      <c r="AY101" s="6">
        <v>0</v>
      </c>
      <c r="AZ101" s="6">
        <v>0</v>
      </c>
      <c r="BA101" s="6">
        <v>12387000</v>
      </c>
      <c r="BB101" s="6">
        <v>0</v>
      </c>
      <c r="BC101" s="6">
        <v>0</v>
      </c>
      <c r="BD101" s="6">
        <v>0</v>
      </c>
      <c r="BE101" s="6">
        <v>14</v>
      </c>
      <c r="BF101" s="6">
        <v>14</v>
      </c>
      <c r="BG101" s="6"/>
      <c r="BH101" s="6"/>
      <c r="BI101" s="6"/>
      <c r="BJ101" s="6">
        <v>209</v>
      </c>
      <c r="BK101" s="6" t="s">
        <v>1597</v>
      </c>
      <c r="BL101" s="6" t="s">
        <v>1127</v>
      </c>
      <c r="BM101" s="6" t="s">
        <v>1598</v>
      </c>
      <c r="BN101" s="6" t="s">
        <v>1599</v>
      </c>
      <c r="BO101" s="6" t="s">
        <v>1600</v>
      </c>
      <c r="BP101" s="6" t="s">
        <v>1601</v>
      </c>
      <c r="BQ101" s="6"/>
      <c r="BR101" s="6"/>
    </row>
    <row r="102" spans="1:70" s="1" customFormat="1">
      <c r="A102" s="6" t="s">
        <v>1602</v>
      </c>
      <c r="B102" s="6" t="s">
        <v>1602</v>
      </c>
      <c r="C102" s="6">
        <v>2</v>
      </c>
      <c r="D102" s="6">
        <v>2</v>
      </c>
      <c r="E102" s="6">
        <v>2</v>
      </c>
      <c r="F102" s="8" t="s">
        <v>1603</v>
      </c>
      <c r="G102" s="6">
        <v>1</v>
      </c>
      <c r="H102" s="6">
        <v>2</v>
      </c>
      <c r="I102" s="6">
        <v>2</v>
      </c>
      <c r="J102" s="6">
        <v>2</v>
      </c>
      <c r="K102" s="6">
        <v>0</v>
      </c>
      <c r="L102" s="6">
        <v>0</v>
      </c>
      <c r="M102" s="6">
        <v>0</v>
      </c>
      <c r="N102" s="6">
        <v>2</v>
      </c>
      <c r="O102" s="6">
        <v>0</v>
      </c>
      <c r="P102" s="6">
        <v>0</v>
      </c>
      <c r="Q102" s="6">
        <v>0</v>
      </c>
      <c r="R102" s="6">
        <v>2</v>
      </c>
      <c r="S102" s="6">
        <v>0</v>
      </c>
      <c r="T102" s="6">
        <v>0</v>
      </c>
      <c r="U102" s="6">
        <v>0</v>
      </c>
      <c r="V102" s="6">
        <v>2</v>
      </c>
      <c r="W102" s="6">
        <v>1.2</v>
      </c>
      <c r="X102" s="6">
        <v>1.2</v>
      </c>
      <c r="Y102" s="6">
        <v>1.2</v>
      </c>
      <c r="Z102" s="6">
        <v>358.69</v>
      </c>
      <c r="AA102" s="6">
        <v>3256</v>
      </c>
      <c r="AB102" s="6">
        <v>3256</v>
      </c>
      <c r="AC102" s="6">
        <v>1</v>
      </c>
      <c r="AD102" s="6">
        <v>2</v>
      </c>
      <c r="AE102" s="6"/>
      <c r="AF102" s="6">
        <v>0</v>
      </c>
      <c r="AG102" s="6">
        <v>14.441000000000001</v>
      </c>
      <c r="AH102" s="6" t="s">
        <v>75</v>
      </c>
      <c r="AI102" s="6" t="s">
        <v>75</v>
      </c>
      <c r="AJ102" s="6" t="s">
        <v>75</v>
      </c>
      <c r="AK102" s="6" t="s">
        <v>74</v>
      </c>
      <c r="AL102" s="6">
        <v>0</v>
      </c>
      <c r="AM102" s="6">
        <v>0</v>
      </c>
      <c r="AN102" s="6">
        <v>0</v>
      </c>
      <c r="AO102" s="6">
        <v>1.2</v>
      </c>
      <c r="AP102" s="6">
        <v>7808900</v>
      </c>
      <c r="AQ102" s="6">
        <v>0</v>
      </c>
      <c r="AR102" s="6">
        <v>0</v>
      </c>
      <c r="AS102" s="6">
        <v>0</v>
      </c>
      <c r="AT102" s="6">
        <v>7808900</v>
      </c>
      <c r="AU102" s="6">
        <f t="shared" si="3"/>
        <v>0</v>
      </c>
      <c r="AV102" s="6">
        <f t="shared" si="4"/>
        <v>0</v>
      </c>
      <c r="AW102" s="10" t="e">
        <f t="shared" si="5"/>
        <v>#DIV/0!</v>
      </c>
      <c r="AX102" s="6">
        <v>0</v>
      </c>
      <c r="AY102" s="6">
        <v>0</v>
      </c>
      <c r="AZ102" s="6">
        <v>0</v>
      </c>
      <c r="BA102" s="6">
        <v>623960</v>
      </c>
      <c r="BB102" s="6">
        <v>0</v>
      </c>
      <c r="BC102" s="6">
        <v>0</v>
      </c>
      <c r="BD102" s="6">
        <v>0</v>
      </c>
      <c r="BE102" s="6">
        <v>2</v>
      </c>
      <c r="BF102" s="6">
        <v>2</v>
      </c>
      <c r="BG102" s="6"/>
      <c r="BH102" s="6"/>
      <c r="BI102" s="6"/>
      <c r="BJ102" s="6">
        <v>210</v>
      </c>
      <c r="BK102" s="6" t="s">
        <v>1604</v>
      </c>
      <c r="BL102" s="6" t="s">
        <v>249</v>
      </c>
      <c r="BM102" s="6" t="s">
        <v>1605</v>
      </c>
      <c r="BN102" s="6" t="s">
        <v>1606</v>
      </c>
      <c r="BO102" s="6" t="s">
        <v>1607</v>
      </c>
      <c r="BP102" s="6" t="s">
        <v>1607</v>
      </c>
      <c r="BQ102" s="6"/>
      <c r="BR102" s="6"/>
    </row>
    <row r="103" spans="1:70" s="1" customFormat="1">
      <c r="A103" s="6" t="s">
        <v>1626</v>
      </c>
      <c r="B103" s="6" t="s">
        <v>1627</v>
      </c>
      <c r="C103" s="6" t="s">
        <v>1628</v>
      </c>
      <c r="D103" s="6" t="s">
        <v>1628</v>
      </c>
      <c r="E103" s="6" t="s">
        <v>1628</v>
      </c>
      <c r="F103" s="8" t="s">
        <v>1629</v>
      </c>
      <c r="G103" s="6">
        <v>4</v>
      </c>
      <c r="H103" s="6">
        <v>11</v>
      </c>
      <c r="I103" s="6">
        <v>11</v>
      </c>
      <c r="J103" s="6">
        <v>11</v>
      </c>
      <c r="K103" s="6">
        <v>0</v>
      </c>
      <c r="L103" s="6">
        <v>0</v>
      </c>
      <c r="M103" s="6">
        <v>0</v>
      </c>
      <c r="N103" s="6">
        <v>11</v>
      </c>
      <c r="O103" s="6">
        <v>0</v>
      </c>
      <c r="P103" s="6">
        <v>0</v>
      </c>
      <c r="Q103" s="6">
        <v>0</v>
      </c>
      <c r="R103" s="6">
        <v>11</v>
      </c>
      <c r="S103" s="6">
        <v>0</v>
      </c>
      <c r="T103" s="6">
        <v>0</v>
      </c>
      <c r="U103" s="6">
        <v>0</v>
      </c>
      <c r="V103" s="6">
        <v>11</v>
      </c>
      <c r="W103" s="6">
        <v>44.1</v>
      </c>
      <c r="X103" s="6">
        <v>44.1</v>
      </c>
      <c r="Y103" s="6">
        <v>44.1</v>
      </c>
      <c r="Z103" s="6">
        <v>27.045000000000002</v>
      </c>
      <c r="AA103" s="6">
        <v>238</v>
      </c>
      <c r="AB103" s="6" t="s">
        <v>1630</v>
      </c>
      <c r="AC103" s="6">
        <v>1</v>
      </c>
      <c r="AD103" s="6">
        <v>16</v>
      </c>
      <c r="AE103" s="6"/>
      <c r="AF103" s="6">
        <v>0</v>
      </c>
      <c r="AG103" s="6">
        <v>80.713999999999999</v>
      </c>
      <c r="AH103" s="6" t="s">
        <v>75</v>
      </c>
      <c r="AI103" s="6" t="s">
        <v>75</v>
      </c>
      <c r="AJ103" s="6" t="s">
        <v>75</v>
      </c>
      <c r="AK103" s="6" t="s">
        <v>74</v>
      </c>
      <c r="AL103" s="6">
        <v>0</v>
      </c>
      <c r="AM103" s="6">
        <v>0</v>
      </c>
      <c r="AN103" s="6">
        <v>0</v>
      </c>
      <c r="AO103" s="6">
        <v>44.1</v>
      </c>
      <c r="AP103" s="6">
        <v>640200000</v>
      </c>
      <c r="AQ103" s="6">
        <v>0</v>
      </c>
      <c r="AR103" s="6">
        <v>0</v>
      </c>
      <c r="AS103" s="6">
        <v>0</v>
      </c>
      <c r="AT103" s="6">
        <v>640200000</v>
      </c>
      <c r="AU103" s="6">
        <f t="shared" si="3"/>
        <v>0</v>
      </c>
      <c r="AV103" s="6">
        <f t="shared" si="4"/>
        <v>0</v>
      </c>
      <c r="AW103" s="10" t="e">
        <f t="shared" si="5"/>
        <v>#DIV/0!</v>
      </c>
      <c r="AX103" s="6">
        <v>0</v>
      </c>
      <c r="AY103" s="6">
        <v>0</v>
      </c>
      <c r="AZ103" s="6">
        <v>0</v>
      </c>
      <c r="BA103" s="6">
        <v>50170000</v>
      </c>
      <c r="BB103" s="6">
        <v>0</v>
      </c>
      <c r="BC103" s="6">
        <v>0</v>
      </c>
      <c r="BD103" s="6">
        <v>0</v>
      </c>
      <c r="BE103" s="6">
        <v>30</v>
      </c>
      <c r="BF103" s="6">
        <v>30</v>
      </c>
      <c r="BG103" s="6"/>
      <c r="BH103" s="6"/>
      <c r="BI103" s="6"/>
      <c r="BJ103" s="6">
        <v>213</v>
      </c>
      <c r="BK103" s="6" t="s">
        <v>1631</v>
      </c>
      <c r="BL103" s="6" t="s">
        <v>707</v>
      </c>
      <c r="BM103" s="6" t="s">
        <v>1632</v>
      </c>
      <c r="BN103" s="6" t="s">
        <v>1633</v>
      </c>
      <c r="BO103" s="6" t="s">
        <v>1634</v>
      </c>
      <c r="BP103" s="6" t="s">
        <v>1635</v>
      </c>
      <c r="BQ103" s="6"/>
      <c r="BR103" s="6"/>
    </row>
    <row r="104" spans="1:70" s="1" customFormat="1">
      <c r="A104" s="6" t="s">
        <v>1645</v>
      </c>
      <c r="B104" s="6" t="s">
        <v>1645</v>
      </c>
      <c r="C104" s="6" t="s">
        <v>237</v>
      </c>
      <c r="D104" s="6" t="s">
        <v>237</v>
      </c>
      <c r="E104" s="6" t="s">
        <v>237</v>
      </c>
      <c r="F104" s="7" t="s">
        <v>1646</v>
      </c>
      <c r="G104" s="6">
        <v>3</v>
      </c>
      <c r="H104" s="6">
        <v>1</v>
      </c>
      <c r="I104" s="6">
        <v>1</v>
      </c>
      <c r="J104" s="6">
        <v>1</v>
      </c>
      <c r="K104" s="6">
        <v>0</v>
      </c>
      <c r="L104" s="6">
        <v>0</v>
      </c>
      <c r="M104" s="6">
        <v>0</v>
      </c>
      <c r="N104" s="6">
        <v>1</v>
      </c>
      <c r="O104" s="6">
        <v>0</v>
      </c>
      <c r="P104" s="6">
        <v>0</v>
      </c>
      <c r="Q104" s="6">
        <v>0</v>
      </c>
      <c r="R104" s="6">
        <v>1</v>
      </c>
      <c r="S104" s="6">
        <v>0</v>
      </c>
      <c r="T104" s="6">
        <v>0</v>
      </c>
      <c r="U104" s="6">
        <v>0</v>
      </c>
      <c r="V104" s="6">
        <v>1</v>
      </c>
      <c r="W104" s="6">
        <v>16.100000000000001</v>
      </c>
      <c r="X104" s="6">
        <v>16.100000000000001</v>
      </c>
      <c r="Y104" s="6">
        <v>16.100000000000001</v>
      </c>
      <c r="Z104" s="6">
        <v>12.39</v>
      </c>
      <c r="AA104" s="6">
        <v>112</v>
      </c>
      <c r="AB104" s="6" t="s">
        <v>1647</v>
      </c>
      <c r="AC104" s="6">
        <v>1</v>
      </c>
      <c r="AD104" s="6">
        <v>3</v>
      </c>
      <c r="AE104" s="6"/>
      <c r="AF104" s="6">
        <v>0</v>
      </c>
      <c r="AG104" s="6">
        <v>14.672000000000001</v>
      </c>
      <c r="AH104" s="6" t="s">
        <v>75</v>
      </c>
      <c r="AI104" s="6" t="s">
        <v>75</v>
      </c>
      <c r="AJ104" s="6" t="s">
        <v>75</v>
      </c>
      <c r="AK104" s="6" t="s">
        <v>74</v>
      </c>
      <c r="AL104" s="6">
        <v>0</v>
      </c>
      <c r="AM104" s="6">
        <v>0</v>
      </c>
      <c r="AN104" s="6">
        <v>0</v>
      </c>
      <c r="AO104" s="6">
        <v>16.100000000000001</v>
      </c>
      <c r="AP104" s="6">
        <v>80403000</v>
      </c>
      <c r="AQ104" s="6">
        <v>0</v>
      </c>
      <c r="AR104" s="6">
        <v>0</v>
      </c>
      <c r="AS104" s="6">
        <v>0</v>
      </c>
      <c r="AT104" s="6">
        <v>80403000</v>
      </c>
      <c r="AU104" s="6">
        <f t="shared" si="3"/>
        <v>0</v>
      </c>
      <c r="AV104" s="6">
        <f t="shared" si="4"/>
        <v>0</v>
      </c>
      <c r="AW104" s="10" t="e">
        <f t="shared" si="5"/>
        <v>#DIV/0!</v>
      </c>
      <c r="AX104" s="6">
        <v>0</v>
      </c>
      <c r="AY104" s="6">
        <v>0</v>
      </c>
      <c r="AZ104" s="6">
        <v>0</v>
      </c>
      <c r="BA104" s="6">
        <v>5085000</v>
      </c>
      <c r="BB104" s="6">
        <v>0</v>
      </c>
      <c r="BC104" s="6">
        <v>0</v>
      </c>
      <c r="BD104" s="6">
        <v>0</v>
      </c>
      <c r="BE104" s="6">
        <v>9</v>
      </c>
      <c r="BF104" s="6">
        <v>9</v>
      </c>
      <c r="BG104" s="6"/>
      <c r="BH104" s="6"/>
      <c r="BI104" s="6"/>
      <c r="BJ104" s="6">
        <v>215</v>
      </c>
      <c r="BK104" s="6">
        <v>2261</v>
      </c>
      <c r="BL104" s="6" t="b">
        <v>1</v>
      </c>
      <c r="BM104" s="6">
        <v>2264</v>
      </c>
      <c r="BN104" s="6" t="s">
        <v>1648</v>
      </c>
      <c r="BO104" s="6" t="s">
        <v>1649</v>
      </c>
      <c r="BP104" s="6">
        <v>8838</v>
      </c>
      <c r="BQ104" s="6"/>
      <c r="BR104" s="6"/>
    </row>
    <row r="105" spans="1:70" s="1" customFormat="1">
      <c r="A105" s="6" t="s">
        <v>1660</v>
      </c>
      <c r="B105" s="6" t="s">
        <v>1660</v>
      </c>
      <c r="C105" s="6" t="s">
        <v>1661</v>
      </c>
      <c r="D105" s="6" t="s">
        <v>1661</v>
      </c>
      <c r="E105" s="6" t="s">
        <v>1661</v>
      </c>
      <c r="F105" s="7" t="s">
        <v>1662</v>
      </c>
      <c r="G105" s="6">
        <v>4</v>
      </c>
      <c r="H105" s="6">
        <v>5</v>
      </c>
      <c r="I105" s="6">
        <v>5</v>
      </c>
      <c r="J105" s="6">
        <v>5</v>
      </c>
      <c r="K105" s="6">
        <v>0</v>
      </c>
      <c r="L105" s="6">
        <v>0</v>
      </c>
      <c r="M105" s="6">
        <v>0</v>
      </c>
      <c r="N105" s="6">
        <v>5</v>
      </c>
      <c r="O105" s="6">
        <v>0</v>
      </c>
      <c r="P105" s="6">
        <v>0</v>
      </c>
      <c r="Q105" s="6">
        <v>0</v>
      </c>
      <c r="R105" s="6">
        <v>5</v>
      </c>
      <c r="S105" s="6">
        <v>0</v>
      </c>
      <c r="T105" s="6">
        <v>0</v>
      </c>
      <c r="U105" s="6">
        <v>0</v>
      </c>
      <c r="V105" s="6">
        <v>5</v>
      </c>
      <c r="W105" s="6">
        <v>22.5</v>
      </c>
      <c r="X105" s="6">
        <v>22.5</v>
      </c>
      <c r="Y105" s="6">
        <v>22.5</v>
      </c>
      <c r="Z105" s="6">
        <v>22.390999999999998</v>
      </c>
      <c r="AA105" s="6">
        <v>200</v>
      </c>
      <c r="AB105" s="6" t="s">
        <v>1663</v>
      </c>
      <c r="AC105" s="6">
        <v>1</v>
      </c>
      <c r="AD105" s="6">
        <v>7</v>
      </c>
      <c r="AE105" s="6"/>
      <c r="AF105" s="6">
        <v>0</v>
      </c>
      <c r="AG105" s="6">
        <v>40.255000000000003</v>
      </c>
      <c r="AH105" s="6" t="s">
        <v>75</v>
      </c>
      <c r="AI105" s="6" t="s">
        <v>75</v>
      </c>
      <c r="AJ105" s="6" t="s">
        <v>75</v>
      </c>
      <c r="AK105" s="6" t="s">
        <v>74</v>
      </c>
      <c r="AL105" s="6">
        <v>0</v>
      </c>
      <c r="AM105" s="6">
        <v>0</v>
      </c>
      <c r="AN105" s="6">
        <v>0</v>
      </c>
      <c r="AO105" s="6">
        <v>22.5</v>
      </c>
      <c r="AP105" s="6">
        <v>243700000</v>
      </c>
      <c r="AQ105" s="6">
        <v>0</v>
      </c>
      <c r="AR105" s="6">
        <v>0</v>
      </c>
      <c r="AS105" s="6">
        <v>0</v>
      </c>
      <c r="AT105" s="6">
        <v>243700000</v>
      </c>
      <c r="AU105" s="6">
        <f t="shared" si="3"/>
        <v>0</v>
      </c>
      <c r="AV105" s="6">
        <f t="shared" si="4"/>
        <v>0</v>
      </c>
      <c r="AW105" s="10" t="e">
        <f t="shared" si="5"/>
        <v>#DIV/0!</v>
      </c>
      <c r="AX105" s="6">
        <v>0</v>
      </c>
      <c r="AY105" s="6">
        <v>0</v>
      </c>
      <c r="AZ105" s="6">
        <v>0</v>
      </c>
      <c r="BA105" s="6">
        <v>17357000</v>
      </c>
      <c r="BB105" s="6">
        <v>0</v>
      </c>
      <c r="BC105" s="6">
        <v>0</v>
      </c>
      <c r="BD105" s="6">
        <v>0</v>
      </c>
      <c r="BE105" s="6">
        <v>11</v>
      </c>
      <c r="BF105" s="6">
        <v>11</v>
      </c>
      <c r="BG105" s="6"/>
      <c r="BH105" s="6"/>
      <c r="BI105" s="6"/>
      <c r="BJ105" s="6">
        <v>217</v>
      </c>
      <c r="BK105" s="6" t="s">
        <v>1664</v>
      </c>
      <c r="BL105" s="6" t="s">
        <v>318</v>
      </c>
      <c r="BM105" s="6" t="s">
        <v>1665</v>
      </c>
      <c r="BN105" s="6" t="s">
        <v>1666</v>
      </c>
      <c r="BO105" s="6" t="s">
        <v>1667</v>
      </c>
      <c r="BP105" s="6" t="s">
        <v>1668</v>
      </c>
      <c r="BQ105" s="6"/>
      <c r="BR105" s="6"/>
    </row>
    <row r="106" spans="1:70" s="1" customFormat="1">
      <c r="A106" s="6" t="s">
        <v>1669</v>
      </c>
      <c r="B106" s="6" t="s">
        <v>1670</v>
      </c>
      <c r="C106" s="6" t="s">
        <v>1671</v>
      </c>
      <c r="D106" s="6" t="s">
        <v>1671</v>
      </c>
      <c r="E106" s="6" t="s">
        <v>1671</v>
      </c>
      <c r="F106" s="7" t="s">
        <v>1672</v>
      </c>
      <c r="G106" s="6">
        <v>8</v>
      </c>
      <c r="H106" s="6">
        <v>5</v>
      </c>
      <c r="I106" s="6">
        <v>5</v>
      </c>
      <c r="J106" s="6">
        <v>5</v>
      </c>
      <c r="K106" s="6">
        <v>0</v>
      </c>
      <c r="L106" s="6">
        <v>0</v>
      </c>
      <c r="M106" s="6">
        <v>0</v>
      </c>
      <c r="N106" s="6">
        <v>5</v>
      </c>
      <c r="O106" s="6">
        <v>0</v>
      </c>
      <c r="P106" s="6">
        <v>0</v>
      </c>
      <c r="Q106" s="6">
        <v>0</v>
      </c>
      <c r="R106" s="6">
        <v>5</v>
      </c>
      <c r="S106" s="6">
        <v>0</v>
      </c>
      <c r="T106" s="6">
        <v>0</v>
      </c>
      <c r="U106" s="6">
        <v>0</v>
      </c>
      <c r="V106" s="6">
        <v>5</v>
      </c>
      <c r="W106" s="6">
        <v>30.3</v>
      </c>
      <c r="X106" s="6">
        <v>30.3</v>
      </c>
      <c r="Y106" s="6">
        <v>30.3</v>
      </c>
      <c r="Z106" s="6">
        <v>18.898</v>
      </c>
      <c r="AA106" s="6">
        <v>165</v>
      </c>
      <c r="AB106" s="6" t="s">
        <v>1673</v>
      </c>
      <c r="AC106" s="6">
        <v>1</v>
      </c>
      <c r="AD106" s="6">
        <v>6</v>
      </c>
      <c r="AE106" s="6"/>
      <c r="AF106" s="6">
        <v>0</v>
      </c>
      <c r="AG106" s="6">
        <v>40.412999999999997</v>
      </c>
      <c r="AH106" s="6" t="s">
        <v>75</v>
      </c>
      <c r="AI106" s="6" t="s">
        <v>75</v>
      </c>
      <c r="AJ106" s="6" t="s">
        <v>75</v>
      </c>
      <c r="AK106" s="6" t="s">
        <v>74</v>
      </c>
      <c r="AL106" s="6">
        <v>0</v>
      </c>
      <c r="AM106" s="6">
        <v>0</v>
      </c>
      <c r="AN106" s="6">
        <v>0</v>
      </c>
      <c r="AO106" s="6">
        <v>30.3</v>
      </c>
      <c r="AP106" s="6">
        <v>100510000</v>
      </c>
      <c r="AQ106" s="6">
        <v>0</v>
      </c>
      <c r="AR106" s="6">
        <v>0</v>
      </c>
      <c r="AS106" s="6">
        <v>0</v>
      </c>
      <c r="AT106" s="6">
        <v>100510000</v>
      </c>
      <c r="AU106" s="6">
        <f t="shared" si="3"/>
        <v>0</v>
      </c>
      <c r="AV106" s="6">
        <f t="shared" si="4"/>
        <v>0</v>
      </c>
      <c r="AW106" s="10" t="e">
        <f t="shared" si="5"/>
        <v>#DIV/0!</v>
      </c>
      <c r="AX106" s="6">
        <v>0</v>
      </c>
      <c r="AY106" s="6">
        <v>0</v>
      </c>
      <c r="AZ106" s="6">
        <v>0</v>
      </c>
      <c r="BA106" s="6">
        <v>7904600</v>
      </c>
      <c r="BB106" s="6">
        <v>0</v>
      </c>
      <c r="BC106" s="6">
        <v>0</v>
      </c>
      <c r="BD106" s="6">
        <v>0</v>
      </c>
      <c r="BE106" s="6">
        <v>12</v>
      </c>
      <c r="BF106" s="6">
        <v>12</v>
      </c>
      <c r="BG106" s="6"/>
      <c r="BH106" s="6"/>
      <c r="BI106" s="6"/>
      <c r="BJ106" s="6">
        <v>218</v>
      </c>
      <c r="BK106" s="6" t="s">
        <v>1674</v>
      </c>
      <c r="BL106" s="6" t="s">
        <v>318</v>
      </c>
      <c r="BM106" s="6" t="s">
        <v>1675</v>
      </c>
      <c r="BN106" s="6" t="s">
        <v>1676</v>
      </c>
      <c r="BO106" s="6" t="s">
        <v>1677</v>
      </c>
      <c r="BP106" s="6" t="s">
        <v>1678</v>
      </c>
      <c r="BQ106" s="6"/>
      <c r="BR106" s="6"/>
    </row>
    <row r="107" spans="1:70" s="1" customFormat="1">
      <c r="A107" s="6" t="s">
        <v>1690</v>
      </c>
      <c r="B107" s="6" t="s">
        <v>1690</v>
      </c>
      <c r="C107" s="6" t="s">
        <v>246</v>
      </c>
      <c r="D107" s="6" t="s">
        <v>246</v>
      </c>
      <c r="E107" s="6" t="s">
        <v>246</v>
      </c>
      <c r="F107" s="8" t="s">
        <v>1691</v>
      </c>
      <c r="G107" s="6">
        <v>2</v>
      </c>
      <c r="H107" s="6">
        <v>1</v>
      </c>
      <c r="I107" s="6">
        <v>1</v>
      </c>
      <c r="J107" s="6">
        <v>1</v>
      </c>
      <c r="K107" s="6">
        <v>0</v>
      </c>
      <c r="L107" s="6">
        <v>0</v>
      </c>
      <c r="M107" s="6">
        <v>0</v>
      </c>
      <c r="N107" s="6">
        <v>1</v>
      </c>
      <c r="O107" s="6">
        <v>0</v>
      </c>
      <c r="P107" s="6">
        <v>0</v>
      </c>
      <c r="Q107" s="6">
        <v>0</v>
      </c>
      <c r="R107" s="6">
        <v>1</v>
      </c>
      <c r="S107" s="6">
        <v>0</v>
      </c>
      <c r="T107" s="6">
        <v>0</v>
      </c>
      <c r="U107" s="6">
        <v>0</v>
      </c>
      <c r="V107" s="6">
        <v>1</v>
      </c>
      <c r="W107" s="6">
        <v>1</v>
      </c>
      <c r="X107" s="6">
        <v>1</v>
      </c>
      <c r="Y107" s="6">
        <v>1</v>
      </c>
      <c r="Z107" s="6">
        <v>124.79</v>
      </c>
      <c r="AA107" s="6">
        <v>1085</v>
      </c>
      <c r="AB107" s="6" t="s">
        <v>1692</v>
      </c>
      <c r="AC107" s="6">
        <v>1</v>
      </c>
      <c r="AD107" s="6">
        <v>1</v>
      </c>
      <c r="AE107" s="6"/>
      <c r="AF107" s="6">
        <v>8.1466000000000004E-3</v>
      </c>
      <c r="AG107" s="6">
        <v>6.0223000000000004</v>
      </c>
      <c r="AH107" s="6" t="s">
        <v>75</v>
      </c>
      <c r="AI107" s="6" t="s">
        <v>75</v>
      </c>
      <c r="AJ107" s="6" t="s">
        <v>75</v>
      </c>
      <c r="AK107" s="6" t="s">
        <v>74</v>
      </c>
      <c r="AL107" s="6">
        <v>0</v>
      </c>
      <c r="AM107" s="6">
        <v>0</v>
      </c>
      <c r="AN107" s="6">
        <v>0</v>
      </c>
      <c r="AO107" s="6">
        <v>1</v>
      </c>
      <c r="AP107" s="6">
        <v>4455500</v>
      </c>
      <c r="AQ107" s="6">
        <v>0</v>
      </c>
      <c r="AR107" s="6">
        <v>0</v>
      </c>
      <c r="AS107" s="6">
        <v>0</v>
      </c>
      <c r="AT107" s="6">
        <v>4455500</v>
      </c>
      <c r="AU107" s="6">
        <f t="shared" si="3"/>
        <v>0</v>
      </c>
      <c r="AV107" s="6">
        <f t="shared" si="4"/>
        <v>0</v>
      </c>
      <c r="AW107" s="10" t="e">
        <f t="shared" si="5"/>
        <v>#DIV/0!</v>
      </c>
      <c r="AX107" s="6">
        <v>0</v>
      </c>
      <c r="AY107" s="6">
        <v>0</v>
      </c>
      <c r="AZ107" s="6">
        <v>0</v>
      </c>
      <c r="BA107" s="6">
        <v>356010</v>
      </c>
      <c r="BB107" s="6">
        <v>0</v>
      </c>
      <c r="BC107" s="6">
        <v>0</v>
      </c>
      <c r="BD107" s="6">
        <v>0</v>
      </c>
      <c r="BE107" s="6">
        <v>1</v>
      </c>
      <c r="BF107" s="6">
        <v>1</v>
      </c>
      <c r="BG107" s="6"/>
      <c r="BH107" s="6"/>
      <c r="BI107" s="6"/>
      <c r="BJ107" s="6">
        <v>220</v>
      </c>
      <c r="BK107" s="6">
        <v>1422</v>
      </c>
      <c r="BL107" s="6" t="b">
        <v>1</v>
      </c>
      <c r="BM107" s="6">
        <v>1425</v>
      </c>
      <c r="BN107" s="6">
        <v>3047</v>
      </c>
      <c r="BO107" s="6">
        <v>5748</v>
      </c>
      <c r="BP107" s="6">
        <v>5748</v>
      </c>
      <c r="BQ107" s="6"/>
      <c r="BR107" s="6"/>
    </row>
    <row r="108" spans="1:70" s="1" customFormat="1">
      <c r="A108" s="6" t="s">
        <v>1702</v>
      </c>
      <c r="B108" s="6" t="s">
        <v>1702</v>
      </c>
      <c r="C108" s="6" t="s">
        <v>246</v>
      </c>
      <c r="D108" s="6" t="s">
        <v>246</v>
      </c>
      <c r="E108" s="6" t="s">
        <v>246</v>
      </c>
      <c r="F108" s="8" t="s">
        <v>1703</v>
      </c>
      <c r="G108" s="6">
        <v>2</v>
      </c>
      <c r="H108" s="6">
        <v>1</v>
      </c>
      <c r="I108" s="6">
        <v>1</v>
      </c>
      <c r="J108" s="6">
        <v>1</v>
      </c>
      <c r="K108" s="6">
        <v>0</v>
      </c>
      <c r="L108" s="6">
        <v>0</v>
      </c>
      <c r="M108" s="6">
        <v>0</v>
      </c>
      <c r="N108" s="6">
        <v>1</v>
      </c>
      <c r="O108" s="6">
        <v>0</v>
      </c>
      <c r="P108" s="6">
        <v>0</v>
      </c>
      <c r="Q108" s="6">
        <v>0</v>
      </c>
      <c r="R108" s="6">
        <v>1</v>
      </c>
      <c r="S108" s="6">
        <v>0</v>
      </c>
      <c r="T108" s="6">
        <v>0</v>
      </c>
      <c r="U108" s="6">
        <v>0</v>
      </c>
      <c r="V108" s="6">
        <v>1</v>
      </c>
      <c r="W108" s="6">
        <v>9.4</v>
      </c>
      <c r="X108" s="6">
        <v>9.4</v>
      </c>
      <c r="Y108" s="6">
        <v>9.4</v>
      </c>
      <c r="Z108" s="6">
        <v>17.751999999999999</v>
      </c>
      <c r="AA108" s="6">
        <v>159</v>
      </c>
      <c r="AB108" s="6" t="s">
        <v>1704</v>
      </c>
      <c r="AC108" s="6">
        <v>1</v>
      </c>
      <c r="AD108" s="6">
        <v>1</v>
      </c>
      <c r="AE108" s="6"/>
      <c r="AF108" s="6">
        <v>0</v>
      </c>
      <c r="AG108" s="6">
        <v>8.7286999999999999</v>
      </c>
      <c r="AH108" s="6" t="s">
        <v>75</v>
      </c>
      <c r="AI108" s="6" t="s">
        <v>75</v>
      </c>
      <c r="AJ108" s="6" t="s">
        <v>75</v>
      </c>
      <c r="AK108" s="6" t="s">
        <v>74</v>
      </c>
      <c r="AL108" s="6">
        <v>0</v>
      </c>
      <c r="AM108" s="6">
        <v>0</v>
      </c>
      <c r="AN108" s="6">
        <v>0</v>
      </c>
      <c r="AO108" s="6">
        <v>9.4</v>
      </c>
      <c r="AP108" s="6">
        <v>220210000</v>
      </c>
      <c r="AQ108" s="6">
        <v>0</v>
      </c>
      <c r="AR108" s="6">
        <v>0</v>
      </c>
      <c r="AS108" s="6">
        <v>0</v>
      </c>
      <c r="AT108" s="6">
        <v>220210000</v>
      </c>
      <c r="AU108" s="6">
        <f t="shared" si="3"/>
        <v>0</v>
      </c>
      <c r="AV108" s="6">
        <f t="shared" si="4"/>
        <v>0</v>
      </c>
      <c r="AW108" s="10" t="e">
        <f t="shared" si="5"/>
        <v>#DIV/0!</v>
      </c>
      <c r="AX108" s="6">
        <v>0</v>
      </c>
      <c r="AY108" s="6">
        <v>0</v>
      </c>
      <c r="AZ108" s="6">
        <v>0</v>
      </c>
      <c r="BA108" s="6">
        <v>17596000</v>
      </c>
      <c r="BB108" s="6">
        <v>0</v>
      </c>
      <c r="BC108" s="6">
        <v>0</v>
      </c>
      <c r="BD108" s="6">
        <v>0</v>
      </c>
      <c r="BE108" s="6">
        <v>1</v>
      </c>
      <c r="BF108" s="6">
        <v>1</v>
      </c>
      <c r="BG108" s="6"/>
      <c r="BH108" s="6"/>
      <c r="BI108" s="6"/>
      <c r="BJ108" s="6">
        <v>222</v>
      </c>
      <c r="BK108" s="6">
        <v>207</v>
      </c>
      <c r="BL108" s="6" t="b">
        <v>1</v>
      </c>
      <c r="BM108" s="6">
        <v>209</v>
      </c>
      <c r="BN108" s="6">
        <v>439</v>
      </c>
      <c r="BO108" s="6">
        <v>805</v>
      </c>
      <c r="BP108" s="6">
        <v>805</v>
      </c>
      <c r="BQ108" s="6"/>
      <c r="BR108" s="6"/>
    </row>
    <row r="109" spans="1:70" s="1" customFormat="1">
      <c r="A109" s="6" t="s">
        <v>1707</v>
      </c>
      <c r="B109" s="6" t="s">
        <v>1707</v>
      </c>
      <c r="C109" s="6">
        <v>1</v>
      </c>
      <c r="D109" s="6">
        <v>1</v>
      </c>
      <c r="E109" s="6">
        <v>1</v>
      </c>
      <c r="F109" s="8" t="s">
        <v>1708</v>
      </c>
      <c r="G109" s="6">
        <v>1</v>
      </c>
      <c r="H109" s="6">
        <v>1</v>
      </c>
      <c r="I109" s="6">
        <v>1</v>
      </c>
      <c r="J109" s="6">
        <v>1</v>
      </c>
      <c r="K109" s="6">
        <v>0</v>
      </c>
      <c r="L109" s="6">
        <v>0</v>
      </c>
      <c r="M109" s="6">
        <v>0</v>
      </c>
      <c r="N109" s="6">
        <v>1</v>
      </c>
      <c r="O109" s="6">
        <v>0</v>
      </c>
      <c r="P109" s="6">
        <v>0</v>
      </c>
      <c r="Q109" s="6">
        <v>0</v>
      </c>
      <c r="R109" s="6">
        <v>1</v>
      </c>
      <c r="S109" s="6">
        <v>0</v>
      </c>
      <c r="T109" s="6">
        <v>0</v>
      </c>
      <c r="U109" s="6">
        <v>0</v>
      </c>
      <c r="V109" s="6">
        <v>1</v>
      </c>
      <c r="W109" s="6">
        <v>0.5</v>
      </c>
      <c r="X109" s="6">
        <v>0.5</v>
      </c>
      <c r="Y109" s="6">
        <v>0.5</v>
      </c>
      <c r="Z109" s="6">
        <v>228.86</v>
      </c>
      <c r="AA109" s="6">
        <v>2157</v>
      </c>
      <c r="AB109" s="6">
        <v>2157</v>
      </c>
      <c r="AC109" s="6">
        <v>1</v>
      </c>
      <c r="AD109" s="6">
        <v>1</v>
      </c>
      <c r="AE109" s="6"/>
      <c r="AF109" s="6">
        <v>2.1692E-3</v>
      </c>
      <c r="AG109" s="6">
        <v>6.3082000000000003</v>
      </c>
      <c r="AH109" s="6" t="s">
        <v>75</v>
      </c>
      <c r="AI109" s="6" t="s">
        <v>75</v>
      </c>
      <c r="AJ109" s="6" t="s">
        <v>75</v>
      </c>
      <c r="AK109" s="6" t="s">
        <v>74</v>
      </c>
      <c r="AL109" s="6">
        <v>0</v>
      </c>
      <c r="AM109" s="6">
        <v>0</v>
      </c>
      <c r="AN109" s="6">
        <v>0</v>
      </c>
      <c r="AO109" s="6">
        <v>0.5</v>
      </c>
      <c r="AP109" s="6">
        <v>11011000</v>
      </c>
      <c r="AQ109" s="6">
        <v>0</v>
      </c>
      <c r="AR109" s="6">
        <v>0</v>
      </c>
      <c r="AS109" s="6">
        <v>0</v>
      </c>
      <c r="AT109" s="6">
        <v>11011000</v>
      </c>
      <c r="AU109" s="6">
        <f t="shared" si="3"/>
        <v>0</v>
      </c>
      <c r="AV109" s="6">
        <f t="shared" si="4"/>
        <v>0</v>
      </c>
      <c r="AW109" s="10" t="e">
        <f t="shared" si="5"/>
        <v>#DIV/0!</v>
      </c>
      <c r="AX109" s="6">
        <v>0</v>
      </c>
      <c r="AY109" s="6">
        <v>0</v>
      </c>
      <c r="AZ109" s="6">
        <v>0</v>
      </c>
      <c r="BA109" s="6">
        <v>879790</v>
      </c>
      <c r="BB109" s="6">
        <v>0</v>
      </c>
      <c r="BC109" s="6">
        <v>0</v>
      </c>
      <c r="BD109" s="6">
        <v>0</v>
      </c>
      <c r="BE109" s="6">
        <v>1</v>
      </c>
      <c r="BF109" s="6">
        <v>1</v>
      </c>
      <c r="BG109" s="6"/>
      <c r="BH109" s="6"/>
      <c r="BI109" s="6"/>
      <c r="BJ109" s="6">
        <v>224</v>
      </c>
      <c r="BK109" s="6">
        <v>1288</v>
      </c>
      <c r="BL109" s="6" t="b">
        <v>1</v>
      </c>
      <c r="BM109" s="6">
        <v>1291</v>
      </c>
      <c r="BN109" s="6">
        <v>2758</v>
      </c>
      <c r="BO109" s="6">
        <v>5260</v>
      </c>
      <c r="BP109" s="6">
        <v>5260</v>
      </c>
      <c r="BQ109" s="6"/>
      <c r="BR109" s="6"/>
    </row>
    <row r="110" spans="1:70" s="1" customFormat="1">
      <c r="A110" s="6" t="s">
        <v>1709</v>
      </c>
      <c r="B110" s="6" t="s">
        <v>1709</v>
      </c>
      <c r="C110" s="6">
        <v>1</v>
      </c>
      <c r="D110" s="6">
        <v>1</v>
      </c>
      <c r="E110" s="6">
        <v>1</v>
      </c>
      <c r="F110" s="8" t="s">
        <v>1710</v>
      </c>
      <c r="G110" s="6">
        <v>1</v>
      </c>
      <c r="H110" s="6">
        <v>1</v>
      </c>
      <c r="I110" s="6">
        <v>1</v>
      </c>
      <c r="J110" s="6">
        <v>1</v>
      </c>
      <c r="K110" s="6">
        <v>0</v>
      </c>
      <c r="L110" s="6">
        <v>0</v>
      </c>
      <c r="M110" s="6">
        <v>0</v>
      </c>
      <c r="N110" s="6">
        <v>1</v>
      </c>
      <c r="O110" s="6">
        <v>0</v>
      </c>
      <c r="P110" s="6">
        <v>0</v>
      </c>
      <c r="Q110" s="6">
        <v>0</v>
      </c>
      <c r="R110" s="6">
        <v>1</v>
      </c>
      <c r="S110" s="6">
        <v>0</v>
      </c>
      <c r="T110" s="6">
        <v>0</v>
      </c>
      <c r="U110" s="6">
        <v>0</v>
      </c>
      <c r="V110" s="6">
        <v>1</v>
      </c>
      <c r="W110" s="6">
        <v>2.7</v>
      </c>
      <c r="X110" s="6">
        <v>2.7</v>
      </c>
      <c r="Y110" s="6">
        <v>2.7</v>
      </c>
      <c r="Z110" s="6">
        <v>55.527000000000001</v>
      </c>
      <c r="AA110" s="6">
        <v>473</v>
      </c>
      <c r="AB110" s="6">
        <v>473</v>
      </c>
      <c r="AC110" s="6">
        <v>1</v>
      </c>
      <c r="AD110" s="6">
        <v>1</v>
      </c>
      <c r="AE110" s="6"/>
      <c r="AF110" s="6">
        <v>0</v>
      </c>
      <c r="AG110" s="6">
        <v>7.6287000000000003</v>
      </c>
      <c r="AH110" s="6" t="s">
        <v>75</v>
      </c>
      <c r="AI110" s="6" t="s">
        <v>75</v>
      </c>
      <c r="AJ110" s="6" t="s">
        <v>75</v>
      </c>
      <c r="AK110" s="6" t="s">
        <v>74</v>
      </c>
      <c r="AL110" s="6">
        <v>0</v>
      </c>
      <c r="AM110" s="6">
        <v>0</v>
      </c>
      <c r="AN110" s="6">
        <v>0</v>
      </c>
      <c r="AO110" s="6">
        <v>2.7</v>
      </c>
      <c r="AP110" s="6">
        <v>25473000</v>
      </c>
      <c r="AQ110" s="6">
        <v>0</v>
      </c>
      <c r="AR110" s="6">
        <v>0</v>
      </c>
      <c r="AS110" s="6">
        <v>0</v>
      </c>
      <c r="AT110" s="6">
        <v>25473000</v>
      </c>
      <c r="AU110" s="6">
        <f t="shared" si="3"/>
        <v>0</v>
      </c>
      <c r="AV110" s="6">
        <f t="shared" si="4"/>
        <v>0</v>
      </c>
      <c r="AW110" s="10" t="e">
        <f t="shared" si="5"/>
        <v>#DIV/0!</v>
      </c>
      <c r="AX110" s="6">
        <v>0</v>
      </c>
      <c r="AY110" s="6">
        <v>0</v>
      </c>
      <c r="AZ110" s="6">
        <v>0</v>
      </c>
      <c r="BA110" s="6">
        <v>2035400</v>
      </c>
      <c r="BB110" s="6">
        <v>0</v>
      </c>
      <c r="BC110" s="6">
        <v>0</v>
      </c>
      <c r="BD110" s="6">
        <v>0</v>
      </c>
      <c r="BE110" s="6">
        <v>1</v>
      </c>
      <c r="BF110" s="6">
        <v>1</v>
      </c>
      <c r="BG110" s="6"/>
      <c r="BH110" s="6"/>
      <c r="BI110" s="6"/>
      <c r="BJ110" s="6">
        <v>225</v>
      </c>
      <c r="BK110" s="6">
        <v>928</v>
      </c>
      <c r="BL110" s="6" t="b">
        <v>1</v>
      </c>
      <c r="BM110" s="6">
        <v>930</v>
      </c>
      <c r="BN110" s="6">
        <v>2022</v>
      </c>
      <c r="BO110" s="6">
        <v>3887</v>
      </c>
      <c r="BP110" s="6">
        <v>3887</v>
      </c>
      <c r="BQ110" s="6"/>
      <c r="BR110" s="6"/>
    </row>
    <row r="111" spans="1:70" s="1" customFormat="1">
      <c r="A111" s="6" t="s">
        <v>1711</v>
      </c>
      <c r="B111" s="6" t="s">
        <v>1711</v>
      </c>
      <c r="C111" s="6">
        <v>3</v>
      </c>
      <c r="D111" s="6">
        <v>3</v>
      </c>
      <c r="E111" s="6">
        <v>3</v>
      </c>
      <c r="F111" s="8" t="s">
        <v>1712</v>
      </c>
      <c r="G111" s="6">
        <v>1</v>
      </c>
      <c r="H111" s="6">
        <v>3</v>
      </c>
      <c r="I111" s="6">
        <v>3</v>
      </c>
      <c r="J111" s="6">
        <v>3</v>
      </c>
      <c r="K111" s="6">
        <v>0</v>
      </c>
      <c r="L111" s="6">
        <v>0</v>
      </c>
      <c r="M111" s="6">
        <v>0</v>
      </c>
      <c r="N111" s="6">
        <v>3</v>
      </c>
      <c r="O111" s="6">
        <v>0</v>
      </c>
      <c r="P111" s="6">
        <v>0</v>
      </c>
      <c r="Q111" s="6">
        <v>0</v>
      </c>
      <c r="R111" s="6">
        <v>3</v>
      </c>
      <c r="S111" s="6">
        <v>0</v>
      </c>
      <c r="T111" s="6">
        <v>0</v>
      </c>
      <c r="U111" s="6">
        <v>0</v>
      </c>
      <c r="V111" s="6">
        <v>3</v>
      </c>
      <c r="W111" s="6">
        <v>16.2</v>
      </c>
      <c r="X111" s="6">
        <v>16.2</v>
      </c>
      <c r="Y111" s="6">
        <v>16.2</v>
      </c>
      <c r="Z111" s="6">
        <v>13.292999999999999</v>
      </c>
      <c r="AA111" s="6">
        <v>117</v>
      </c>
      <c r="AB111" s="6">
        <v>117</v>
      </c>
      <c r="AC111" s="6">
        <v>1</v>
      </c>
      <c r="AD111" s="6">
        <v>4</v>
      </c>
      <c r="AE111" s="6"/>
      <c r="AF111" s="6">
        <v>0</v>
      </c>
      <c r="AG111" s="6">
        <v>21.494</v>
      </c>
      <c r="AH111" s="6" t="s">
        <v>75</v>
      </c>
      <c r="AI111" s="6" t="s">
        <v>75</v>
      </c>
      <c r="AJ111" s="6" t="s">
        <v>75</v>
      </c>
      <c r="AK111" s="6" t="s">
        <v>74</v>
      </c>
      <c r="AL111" s="6">
        <v>0</v>
      </c>
      <c r="AM111" s="6">
        <v>0</v>
      </c>
      <c r="AN111" s="6">
        <v>0</v>
      </c>
      <c r="AO111" s="6">
        <v>16.2</v>
      </c>
      <c r="AP111" s="6">
        <v>250390000</v>
      </c>
      <c r="AQ111" s="6">
        <v>0</v>
      </c>
      <c r="AR111" s="6">
        <v>0</v>
      </c>
      <c r="AS111" s="6">
        <v>0</v>
      </c>
      <c r="AT111" s="6">
        <v>250390000</v>
      </c>
      <c r="AU111" s="6">
        <f t="shared" si="3"/>
        <v>0</v>
      </c>
      <c r="AV111" s="6">
        <f t="shared" si="4"/>
        <v>0</v>
      </c>
      <c r="AW111" s="10" t="e">
        <f t="shared" si="5"/>
        <v>#DIV/0!</v>
      </c>
      <c r="AX111" s="6">
        <v>0</v>
      </c>
      <c r="AY111" s="6">
        <v>0</v>
      </c>
      <c r="AZ111" s="6">
        <v>0</v>
      </c>
      <c r="BA111" s="6">
        <v>20007000</v>
      </c>
      <c r="BB111" s="6">
        <v>0</v>
      </c>
      <c r="BC111" s="6">
        <v>0</v>
      </c>
      <c r="BD111" s="6">
        <v>0</v>
      </c>
      <c r="BE111" s="6">
        <v>10</v>
      </c>
      <c r="BF111" s="6">
        <v>10</v>
      </c>
      <c r="BG111" s="6"/>
      <c r="BH111" s="6"/>
      <c r="BI111" s="6"/>
      <c r="BJ111" s="6">
        <v>226</v>
      </c>
      <c r="BK111" s="6" t="s">
        <v>1713</v>
      </c>
      <c r="BL111" s="6" t="s">
        <v>282</v>
      </c>
      <c r="BM111" s="6" t="s">
        <v>1714</v>
      </c>
      <c r="BN111" s="6" t="s">
        <v>1715</v>
      </c>
      <c r="BO111" s="6" t="s">
        <v>1716</v>
      </c>
      <c r="BP111" s="6" t="s">
        <v>1717</v>
      </c>
      <c r="BQ111" s="6"/>
      <c r="BR111" s="6"/>
    </row>
    <row r="112" spans="1:70" s="1" customFormat="1">
      <c r="A112" s="6" t="s">
        <v>1736</v>
      </c>
      <c r="B112" s="6" t="s">
        <v>1737</v>
      </c>
      <c r="C112" s="6" t="s">
        <v>1738</v>
      </c>
      <c r="D112" s="6" t="s">
        <v>1738</v>
      </c>
      <c r="E112" s="6" t="s">
        <v>1739</v>
      </c>
      <c r="F112" s="7" t="s">
        <v>1740</v>
      </c>
      <c r="G112" s="6">
        <v>9</v>
      </c>
      <c r="H112" s="6">
        <v>11</v>
      </c>
      <c r="I112" s="6">
        <v>11</v>
      </c>
      <c r="J112" s="6">
        <v>9</v>
      </c>
      <c r="K112" s="6">
        <v>0</v>
      </c>
      <c r="L112" s="6">
        <v>0</v>
      </c>
      <c r="M112" s="6">
        <v>1</v>
      </c>
      <c r="N112" s="6">
        <v>11</v>
      </c>
      <c r="O112" s="6">
        <v>0</v>
      </c>
      <c r="P112" s="6">
        <v>0</v>
      </c>
      <c r="Q112" s="6">
        <v>1</v>
      </c>
      <c r="R112" s="6">
        <v>11</v>
      </c>
      <c r="S112" s="6">
        <v>0</v>
      </c>
      <c r="T112" s="6">
        <v>0</v>
      </c>
      <c r="U112" s="6">
        <v>0</v>
      </c>
      <c r="V112" s="6">
        <v>9</v>
      </c>
      <c r="W112" s="6">
        <v>19.600000000000001</v>
      </c>
      <c r="X112" s="6">
        <v>19.600000000000001</v>
      </c>
      <c r="Y112" s="6">
        <v>16.3</v>
      </c>
      <c r="Z112" s="6">
        <v>69.72</v>
      </c>
      <c r="AA112" s="6">
        <v>621</v>
      </c>
      <c r="AB112" s="6" t="s">
        <v>1741</v>
      </c>
      <c r="AC112" s="6">
        <v>1</v>
      </c>
      <c r="AD112" s="6">
        <v>15</v>
      </c>
      <c r="AE112" s="6"/>
      <c r="AF112" s="6">
        <v>0</v>
      </c>
      <c r="AG112" s="6">
        <v>78.412999999999997</v>
      </c>
      <c r="AH112" s="6" t="s">
        <v>75</v>
      </c>
      <c r="AI112" s="6" t="s">
        <v>75</v>
      </c>
      <c r="AJ112" s="6" t="s">
        <v>75</v>
      </c>
      <c r="AK112" s="6" t="s">
        <v>74</v>
      </c>
      <c r="AL112" s="6">
        <v>0</v>
      </c>
      <c r="AM112" s="6">
        <v>0</v>
      </c>
      <c r="AN112" s="6">
        <v>1.3</v>
      </c>
      <c r="AO112" s="6">
        <v>19.600000000000001</v>
      </c>
      <c r="AP112" s="6">
        <v>457580000</v>
      </c>
      <c r="AQ112" s="6">
        <v>0</v>
      </c>
      <c r="AR112" s="6">
        <v>0</v>
      </c>
      <c r="AS112" s="6">
        <v>516670</v>
      </c>
      <c r="AT112" s="6">
        <v>457070000</v>
      </c>
      <c r="AU112" s="6">
        <f t="shared" si="3"/>
        <v>0</v>
      </c>
      <c r="AV112" s="6">
        <f t="shared" si="4"/>
        <v>0</v>
      </c>
      <c r="AW112" s="10" t="e">
        <f t="shared" si="5"/>
        <v>#DIV/0!</v>
      </c>
      <c r="AX112" s="6">
        <v>0</v>
      </c>
      <c r="AY112" s="6">
        <v>0</v>
      </c>
      <c r="AZ112" s="6">
        <v>0</v>
      </c>
      <c r="BA112" s="6">
        <v>36521000</v>
      </c>
      <c r="BB112" s="6">
        <v>0</v>
      </c>
      <c r="BC112" s="6">
        <v>0</v>
      </c>
      <c r="BD112" s="6">
        <v>0</v>
      </c>
      <c r="BE112" s="6">
        <v>25</v>
      </c>
      <c r="BF112" s="6">
        <v>25</v>
      </c>
      <c r="BG112" s="6"/>
      <c r="BH112" s="6"/>
      <c r="BI112" s="6"/>
      <c r="BJ112" s="6">
        <v>229</v>
      </c>
      <c r="BK112" s="6" t="s">
        <v>1742</v>
      </c>
      <c r="BL112" s="6" t="s">
        <v>707</v>
      </c>
      <c r="BM112" s="6" t="s">
        <v>1743</v>
      </c>
      <c r="BN112" s="6" t="s">
        <v>1744</v>
      </c>
      <c r="BO112" s="6" t="s">
        <v>1745</v>
      </c>
      <c r="BP112" s="6" t="s">
        <v>1746</v>
      </c>
      <c r="BQ112" s="6"/>
      <c r="BR112" s="6"/>
    </row>
    <row r="113" spans="1:70" s="1" customFormat="1">
      <c r="A113" s="6" t="s">
        <v>1747</v>
      </c>
      <c r="B113" s="6" t="s">
        <v>1748</v>
      </c>
      <c r="C113" s="6" t="s">
        <v>1749</v>
      </c>
      <c r="D113" s="6" t="s">
        <v>1750</v>
      </c>
      <c r="E113" s="6" t="s">
        <v>1751</v>
      </c>
      <c r="F113" s="8" t="s">
        <v>1752</v>
      </c>
      <c r="G113" s="6">
        <v>2</v>
      </c>
      <c r="H113" s="6">
        <v>7</v>
      </c>
      <c r="I113" s="6">
        <v>5</v>
      </c>
      <c r="J113" s="6">
        <v>4</v>
      </c>
      <c r="K113" s="6">
        <v>0</v>
      </c>
      <c r="L113" s="6">
        <v>0</v>
      </c>
      <c r="M113" s="6">
        <v>1</v>
      </c>
      <c r="N113" s="6">
        <v>7</v>
      </c>
      <c r="O113" s="6">
        <v>0</v>
      </c>
      <c r="P113" s="6">
        <v>0</v>
      </c>
      <c r="Q113" s="6">
        <v>0</v>
      </c>
      <c r="R113" s="6">
        <v>5</v>
      </c>
      <c r="S113" s="6">
        <v>0</v>
      </c>
      <c r="T113" s="6">
        <v>0</v>
      </c>
      <c r="U113" s="6">
        <v>0</v>
      </c>
      <c r="V113" s="6">
        <v>4</v>
      </c>
      <c r="W113" s="6">
        <v>14.7</v>
      </c>
      <c r="X113" s="6">
        <v>11.6</v>
      </c>
      <c r="Y113" s="6">
        <v>8.8000000000000007</v>
      </c>
      <c r="Z113" s="6">
        <v>74.221999999999994</v>
      </c>
      <c r="AA113" s="6">
        <v>673</v>
      </c>
      <c r="AB113" s="6" t="s">
        <v>1753</v>
      </c>
      <c r="AC113" s="6">
        <v>1</v>
      </c>
      <c r="AD113" s="6">
        <v>5</v>
      </c>
      <c r="AE113" s="6"/>
      <c r="AF113" s="6">
        <v>0</v>
      </c>
      <c r="AG113" s="6">
        <v>42.59</v>
      </c>
      <c r="AH113" s="6" t="s">
        <v>75</v>
      </c>
      <c r="AI113" s="6" t="s">
        <v>75</v>
      </c>
      <c r="AJ113" s="6" t="s">
        <v>75</v>
      </c>
      <c r="AK113" s="6" t="s">
        <v>74</v>
      </c>
      <c r="AL113" s="6">
        <v>0</v>
      </c>
      <c r="AM113" s="6">
        <v>0</v>
      </c>
      <c r="AN113" s="6">
        <v>1.2</v>
      </c>
      <c r="AO113" s="6">
        <v>14.7</v>
      </c>
      <c r="AP113" s="6">
        <v>61191000</v>
      </c>
      <c r="AQ113" s="6">
        <v>0</v>
      </c>
      <c r="AR113" s="6">
        <v>0</v>
      </c>
      <c r="AS113" s="6">
        <v>0</v>
      </c>
      <c r="AT113" s="6">
        <v>61191000</v>
      </c>
      <c r="AU113" s="6">
        <f t="shared" si="3"/>
        <v>0</v>
      </c>
      <c r="AV113" s="6">
        <f t="shared" si="4"/>
        <v>0</v>
      </c>
      <c r="AW113" s="10" t="e">
        <f t="shared" si="5"/>
        <v>#DIV/0!</v>
      </c>
      <c r="AX113" s="6">
        <v>0</v>
      </c>
      <c r="AY113" s="6">
        <v>0</v>
      </c>
      <c r="AZ113" s="6">
        <v>0</v>
      </c>
      <c r="BA113" s="6">
        <v>4889400</v>
      </c>
      <c r="BB113" s="6">
        <v>0</v>
      </c>
      <c r="BC113" s="6">
        <v>0</v>
      </c>
      <c r="BD113" s="6">
        <v>0</v>
      </c>
      <c r="BE113" s="6">
        <v>3</v>
      </c>
      <c r="BF113" s="6">
        <v>3</v>
      </c>
      <c r="BG113" s="6"/>
      <c r="BH113" s="6"/>
      <c r="BI113" s="6"/>
      <c r="BJ113" s="6">
        <v>230</v>
      </c>
      <c r="BK113" s="6" t="s">
        <v>1754</v>
      </c>
      <c r="BL113" s="6" t="s">
        <v>1755</v>
      </c>
      <c r="BM113" s="6" t="s">
        <v>1756</v>
      </c>
      <c r="BN113" s="6" t="s">
        <v>1757</v>
      </c>
      <c r="BO113" s="6" t="s">
        <v>1758</v>
      </c>
      <c r="BP113" s="6" t="s">
        <v>1759</v>
      </c>
      <c r="BQ113" s="6"/>
      <c r="BR113" s="6"/>
    </row>
    <row r="114" spans="1:70" s="1" customFormat="1">
      <c r="A114" s="6" t="s">
        <v>1771</v>
      </c>
      <c r="B114" s="6" t="s">
        <v>1772</v>
      </c>
      <c r="C114" s="6" t="s">
        <v>572</v>
      </c>
      <c r="D114" s="6" t="s">
        <v>246</v>
      </c>
      <c r="E114" s="6" t="s">
        <v>246</v>
      </c>
      <c r="F114" s="8" t="s">
        <v>1773</v>
      </c>
      <c r="G114" s="6">
        <v>2</v>
      </c>
      <c r="H114" s="6">
        <v>3</v>
      </c>
      <c r="I114" s="6">
        <v>1</v>
      </c>
      <c r="J114" s="6">
        <v>1</v>
      </c>
      <c r="K114" s="6">
        <v>0</v>
      </c>
      <c r="L114" s="6">
        <v>0</v>
      </c>
      <c r="M114" s="6">
        <v>0</v>
      </c>
      <c r="N114" s="6">
        <v>3</v>
      </c>
      <c r="O114" s="6">
        <v>0</v>
      </c>
      <c r="P114" s="6">
        <v>0</v>
      </c>
      <c r="Q114" s="6">
        <v>0</v>
      </c>
      <c r="R114" s="6">
        <v>1</v>
      </c>
      <c r="S114" s="6">
        <v>0</v>
      </c>
      <c r="T114" s="6">
        <v>0</v>
      </c>
      <c r="U114" s="6">
        <v>0</v>
      </c>
      <c r="V114" s="6">
        <v>1</v>
      </c>
      <c r="W114" s="6">
        <v>9.6</v>
      </c>
      <c r="X114" s="6">
        <v>3.1</v>
      </c>
      <c r="Y114" s="6">
        <v>3.1</v>
      </c>
      <c r="Z114" s="6">
        <v>45.670999999999999</v>
      </c>
      <c r="AA114" s="6">
        <v>415</v>
      </c>
      <c r="AB114" s="6" t="s">
        <v>1774</v>
      </c>
      <c r="AC114" s="6">
        <v>1</v>
      </c>
      <c r="AD114" s="6">
        <v>1</v>
      </c>
      <c r="AE114" s="6"/>
      <c r="AF114" s="6">
        <v>0</v>
      </c>
      <c r="AG114" s="6">
        <v>7.5039999999999996</v>
      </c>
      <c r="AH114" s="6" t="s">
        <v>75</v>
      </c>
      <c r="AI114" s="6" t="s">
        <v>75</v>
      </c>
      <c r="AJ114" s="6" t="s">
        <v>75</v>
      </c>
      <c r="AK114" s="6" t="s">
        <v>74</v>
      </c>
      <c r="AL114" s="6">
        <v>0</v>
      </c>
      <c r="AM114" s="6">
        <v>0</v>
      </c>
      <c r="AN114" s="6">
        <v>0</v>
      </c>
      <c r="AO114" s="6">
        <v>9.6</v>
      </c>
      <c r="AP114" s="6">
        <v>10414000</v>
      </c>
      <c r="AQ114" s="6">
        <v>0</v>
      </c>
      <c r="AR114" s="6">
        <v>0</v>
      </c>
      <c r="AS114" s="6">
        <v>0</v>
      </c>
      <c r="AT114" s="6">
        <v>10414000</v>
      </c>
      <c r="AU114" s="6">
        <f t="shared" si="3"/>
        <v>0</v>
      </c>
      <c r="AV114" s="6">
        <f t="shared" si="4"/>
        <v>0</v>
      </c>
      <c r="AW114" s="10" t="e">
        <f t="shared" si="5"/>
        <v>#DIV/0!</v>
      </c>
      <c r="AX114" s="6">
        <v>0</v>
      </c>
      <c r="AY114" s="6">
        <v>0</v>
      </c>
      <c r="AZ114" s="6">
        <v>0</v>
      </c>
      <c r="BA114" s="6">
        <v>832090</v>
      </c>
      <c r="BB114" s="6">
        <v>0</v>
      </c>
      <c r="BC114" s="6">
        <v>0</v>
      </c>
      <c r="BD114" s="6">
        <v>0</v>
      </c>
      <c r="BE114" s="6">
        <v>1</v>
      </c>
      <c r="BF114" s="6">
        <v>1</v>
      </c>
      <c r="BG114" s="6"/>
      <c r="BH114" s="6"/>
      <c r="BI114" s="6"/>
      <c r="BJ114" s="6">
        <v>232</v>
      </c>
      <c r="BK114" s="6" t="s">
        <v>1775</v>
      </c>
      <c r="BL114" s="6" t="s">
        <v>1776</v>
      </c>
      <c r="BM114" s="6" t="s">
        <v>1777</v>
      </c>
      <c r="BN114" s="6" t="s">
        <v>1778</v>
      </c>
      <c r="BO114" s="6" t="s">
        <v>1779</v>
      </c>
      <c r="BP114" s="6" t="s">
        <v>1780</v>
      </c>
      <c r="BQ114" s="6"/>
      <c r="BR114" s="6"/>
    </row>
    <row r="115" spans="1:70" s="1" customFormat="1">
      <c r="A115" s="6" t="s">
        <v>1781</v>
      </c>
      <c r="B115" s="6" t="s">
        <v>1782</v>
      </c>
      <c r="C115" s="6" t="s">
        <v>1783</v>
      </c>
      <c r="D115" s="6" t="s">
        <v>1783</v>
      </c>
      <c r="E115" s="6" t="s">
        <v>1783</v>
      </c>
      <c r="F115" s="8" t="s">
        <v>1784</v>
      </c>
      <c r="G115" s="6">
        <v>5</v>
      </c>
      <c r="H115" s="6">
        <v>3</v>
      </c>
      <c r="I115" s="6">
        <v>3</v>
      </c>
      <c r="J115" s="6">
        <v>3</v>
      </c>
      <c r="K115" s="6">
        <v>0</v>
      </c>
      <c r="L115" s="6">
        <v>0</v>
      </c>
      <c r="M115" s="6">
        <v>0</v>
      </c>
      <c r="N115" s="6">
        <v>3</v>
      </c>
      <c r="O115" s="6">
        <v>0</v>
      </c>
      <c r="P115" s="6">
        <v>0</v>
      </c>
      <c r="Q115" s="6">
        <v>0</v>
      </c>
      <c r="R115" s="6">
        <v>3</v>
      </c>
      <c r="S115" s="6">
        <v>0</v>
      </c>
      <c r="T115" s="6">
        <v>0</v>
      </c>
      <c r="U115" s="6">
        <v>0</v>
      </c>
      <c r="V115" s="6">
        <v>3</v>
      </c>
      <c r="W115" s="6">
        <v>18.899999999999999</v>
      </c>
      <c r="X115" s="6">
        <v>18.899999999999999</v>
      </c>
      <c r="Y115" s="6">
        <v>18.899999999999999</v>
      </c>
      <c r="Z115" s="6">
        <v>32.921999999999997</v>
      </c>
      <c r="AA115" s="6">
        <v>286</v>
      </c>
      <c r="AB115" s="6" t="s">
        <v>1785</v>
      </c>
      <c r="AC115" s="6">
        <v>1</v>
      </c>
      <c r="AD115" s="6">
        <v>3</v>
      </c>
      <c r="AE115" s="6"/>
      <c r="AF115" s="6">
        <v>0</v>
      </c>
      <c r="AG115" s="6">
        <v>26.943999999999999</v>
      </c>
      <c r="AH115" s="6" t="s">
        <v>75</v>
      </c>
      <c r="AI115" s="6" t="s">
        <v>75</v>
      </c>
      <c r="AJ115" s="6" t="s">
        <v>75</v>
      </c>
      <c r="AK115" s="6" t="s">
        <v>74</v>
      </c>
      <c r="AL115" s="6">
        <v>0</v>
      </c>
      <c r="AM115" s="6">
        <v>0</v>
      </c>
      <c r="AN115" s="6">
        <v>0</v>
      </c>
      <c r="AO115" s="6">
        <v>18.899999999999999</v>
      </c>
      <c r="AP115" s="6">
        <v>238620000</v>
      </c>
      <c r="AQ115" s="6">
        <v>0</v>
      </c>
      <c r="AR115" s="6">
        <v>0</v>
      </c>
      <c r="AS115" s="6">
        <v>0</v>
      </c>
      <c r="AT115" s="6">
        <v>238620000</v>
      </c>
      <c r="AU115" s="6">
        <f t="shared" si="3"/>
        <v>0</v>
      </c>
      <c r="AV115" s="6">
        <f t="shared" si="4"/>
        <v>0</v>
      </c>
      <c r="AW115" s="10" t="e">
        <f t="shared" si="5"/>
        <v>#DIV/0!</v>
      </c>
      <c r="AX115" s="6">
        <v>0</v>
      </c>
      <c r="AY115" s="6">
        <v>0</v>
      </c>
      <c r="AZ115" s="6">
        <v>0</v>
      </c>
      <c r="BA115" s="6">
        <v>19067000</v>
      </c>
      <c r="BB115" s="6">
        <v>0</v>
      </c>
      <c r="BC115" s="6">
        <v>0</v>
      </c>
      <c r="BD115" s="6">
        <v>0</v>
      </c>
      <c r="BE115" s="6">
        <v>7</v>
      </c>
      <c r="BF115" s="6">
        <v>7</v>
      </c>
      <c r="BG115" s="6"/>
      <c r="BH115" s="6"/>
      <c r="BI115" s="6"/>
      <c r="BJ115" s="6">
        <v>233</v>
      </c>
      <c r="BK115" s="6" t="s">
        <v>1786</v>
      </c>
      <c r="BL115" s="6" t="s">
        <v>282</v>
      </c>
      <c r="BM115" s="6" t="s">
        <v>1787</v>
      </c>
      <c r="BN115" s="6" t="s">
        <v>1788</v>
      </c>
      <c r="BO115" s="6" t="s">
        <v>1789</v>
      </c>
      <c r="BP115" s="6" t="s">
        <v>1790</v>
      </c>
      <c r="BQ115" s="6"/>
      <c r="BR115" s="6"/>
    </row>
    <row r="116" spans="1:70" s="1" customFormat="1">
      <c r="A116" s="6" t="s">
        <v>1791</v>
      </c>
      <c r="B116" s="6" t="s">
        <v>1791</v>
      </c>
      <c r="C116" s="6" t="s">
        <v>217</v>
      </c>
      <c r="D116" s="6" t="s">
        <v>217</v>
      </c>
      <c r="E116" s="6" t="s">
        <v>217</v>
      </c>
      <c r="F116" s="7" t="s">
        <v>1792</v>
      </c>
      <c r="G116" s="6">
        <v>5</v>
      </c>
      <c r="H116" s="6">
        <v>1</v>
      </c>
      <c r="I116" s="6">
        <v>1</v>
      </c>
      <c r="J116" s="6">
        <v>1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0</v>
      </c>
      <c r="Q116" s="6">
        <v>0</v>
      </c>
      <c r="R116" s="6">
        <v>1</v>
      </c>
      <c r="S116" s="6">
        <v>0</v>
      </c>
      <c r="T116" s="6">
        <v>0</v>
      </c>
      <c r="U116" s="6">
        <v>0</v>
      </c>
      <c r="V116" s="6">
        <v>1</v>
      </c>
      <c r="W116" s="6">
        <v>1.5</v>
      </c>
      <c r="X116" s="6">
        <v>1.5</v>
      </c>
      <c r="Y116" s="6">
        <v>1.5</v>
      </c>
      <c r="Z116" s="6">
        <v>77.031999999999996</v>
      </c>
      <c r="AA116" s="6">
        <v>682</v>
      </c>
      <c r="AB116" s="6" t="s">
        <v>1793</v>
      </c>
      <c r="AC116" s="6">
        <v>1</v>
      </c>
      <c r="AD116" s="6">
        <v>1</v>
      </c>
      <c r="AE116" s="6"/>
      <c r="AF116" s="6">
        <v>8.2816000000000001E-3</v>
      </c>
      <c r="AG116" s="6">
        <v>6.0758999999999999</v>
      </c>
      <c r="AH116" s="6" t="s">
        <v>75</v>
      </c>
      <c r="AI116" s="6" t="s">
        <v>75</v>
      </c>
      <c r="AJ116" s="6" t="s">
        <v>75</v>
      </c>
      <c r="AK116" s="6" t="s">
        <v>74</v>
      </c>
      <c r="AL116" s="6">
        <v>0</v>
      </c>
      <c r="AM116" s="6">
        <v>0</v>
      </c>
      <c r="AN116" s="6">
        <v>0</v>
      </c>
      <c r="AO116" s="6">
        <v>1.5</v>
      </c>
      <c r="AP116" s="6">
        <v>14751000</v>
      </c>
      <c r="AQ116" s="6">
        <v>0</v>
      </c>
      <c r="AR116" s="6">
        <v>0</v>
      </c>
      <c r="AS116" s="6">
        <v>0</v>
      </c>
      <c r="AT116" s="6">
        <v>14751000</v>
      </c>
      <c r="AU116" s="6">
        <f t="shared" si="3"/>
        <v>0</v>
      </c>
      <c r="AV116" s="6">
        <f t="shared" si="4"/>
        <v>0</v>
      </c>
      <c r="AW116" s="10" t="e">
        <f t="shared" si="5"/>
        <v>#DIV/0!</v>
      </c>
      <c r="AX116" s="6">
        <v>0</v>
      </c>
      <c r="AY116" s="6">
        <v>0</v>
      </c>
      <c r="AZ116" s="6">
        <v>0</v>
      </c>
      <c r="BA116" s="6">
        <v>1178600</v>
      </c>
      <c r="BB116" s="6">
        <v>0</v>
      </c>
      <c r="BC116" s="6">
        <v>0</v>
      </c>
      <c r="BD116" s="6">
        <v>0</v>
      </c>
      <c r="BE116" s="6">
        <v>1</v>
      </c>
      <c r="BF116" s="6">
        <v>1</v>
      </c>
      <c r="BG116" s="6"/>
      <c r="BH116" s="6"/>
      <c r="BI116" s="6"/>
      <c r="BJ116" s="6">
        <v>234</v>
      </c>
      <c r="BK116" s="6">
        <v>2163</v>
      </c>
      <c r="BL116" s="6" t="b">
        <v>1</v>
      </c>
      <c r="BM116" s="6">
        <v>2166</v>
      </c>
      <c r="BN116" s="6">
        <v>4562</v>
      </c>
      <c r="BO116" s="6">
        <v>8419</v>
      </c>
      <c r="BP116" s="6">
        <v>8419</v>
      </c>
      <c r="BQ116" s="6"/>
      <c r="BR116" s="6"/>
    </row>
    <row r="117" spans="1:70" s="1" customFormat="1">
      <c r="A117" s="6" t="s">
        <v>1799</v>
      </c>
      <c r="B117" s="6" t="s">
        <v>1799</v>
      </c>
      <c r="C117" s="6" t="s">
        <v>237</v>
      </c>
      <c r="D117" s="6" t="s">
        <v>237</v>
      </c>
      <c r="E117" s="6" t="s">
        <v>237</v>
      </c>
      <c r="F117" s="7" t="s">
        <v>1800</v>
      </c>
      <c r="G117" s="6">
        <v>3</v>
      </c>
      <c r="H117" s="6">
        <v>1</v>
      </c>
      <c r="I117" s="6">
        <v>1</v>
      </c>
      <c r="J117" s="6">
        <v>1</v>
      </c>
      <c r="K117" s="6">
        <v>0</v>
      </c>
      <c r="L117" s="6">
        <v>0</v>
      </c>
      <c r="M117" s="6">
        <v>0</v>
      </c>
      <c r="N117" s="6">
        <v>1</v>
      </c>
      <c r="O117" s="6">
        <v>0</v>
      </c>
      <c r="P117" s="6">
        <v>0</v>
      </c>
      <c r="Q117" s="6">
        <v>0</v>
      </c>
      <c r="R117" s="6">
        <v>1</v>
      </c>
      <c r="S117" s="6">
        <v>0</v>
      </c>
      <c r="T117" s="6">
        <v>0</v>
      </c>
      <c r="U117" s="6">
        <v>0</v>
      </c>
      <c r="V117" s="6">
        <v>1</v>
      </c>
      <c r="W117" s="6">
        <v>6.5</v>
      </c>
      <c r="X117" s="6">
        <v>6.5</v>
      </c>
      <c r="Y117" s="6">
        <v>6.5</v>
      </c>
      <c r="Z117" s="6">
        <v>22.556999999999999</v>
      </c>
      <c r="AA117" s="6">
        <v>200</v>
      </c>
      <c r="AB117" s="6" t="s">
        <v>1801</v>
      </c>
      <c r="AC117" s="6">
        <v>1</v>
      </c>
      <c r="AD117" s="6">
        <v>1</v>
      </c>
      <c r="AE117" s="6"/>
      <c r="AF117" s="6">
        <v>0</v>
      </c>
      <c r="AG117" s="6">
        <v>7.0354000000000001</v>
      </c>
      <c r="AH117" s="6" t="s">
        <v>75</v>
      </c>
      <c r="AI117" s="6" t="s">
        <v>75</v>
      </c>
      <c r="AJ117" s="6" t="s">
        <v>75</v>
      </c>
      <c r="AK117" s="6" t="s">
        <v>74</v>
      </c>
      <c r="AL117" s="6">
        <v>0</v>
      </c>
      <c r="AM117" s="6">
        <v>0</v>
      </c>
      <c r="AN117" s="6">
        <v>0</v>
      </c>
      <c r="AO117" s="6">
        <v>6.5</v>
      </c>
      <c r="AP117" s="6">
        <v>13462000</v>
      </c>
      <c r="AQ117" s="6">
        <v>0</v>
      </c>
      <c r="AR117" s="6">
        <v>0</v>
      </c>
      <c r="AS117" s="6">
        <v>0</v>
      </c>
      <c r="AT117" s="6">
        <v>13462000</v>
      </c>
      <c r="AU117" s="6">
        <f t="shared" si="3"/>
        <v>0</v>
      </c>
      <c r="AV117" s="6">
        <f t="shared" si="4"/>
        <v>0</v>
      </c>
      <c r="AW117" s="10" t="e">
        <f t="shared" si="5"/>
        <v>#DIV/0!</v>
      </c>
      <c r="AX117" s="6">
        <v>0</v>
      </c>
      <c r="AY117" s="6">
        <v>0</v>
      </c>
      <c r="AZ117" s="6">
        <v>0</v>
      </c>
      <c r="BA117" s="6">
        <v>1075700</v>
      </c>
      <c r="BB117" s="6">
        <v>0</v>
      </c>
      <c r="BC117" s="6">
        <v>0</v>
      </c>
      <c r="BD117" s="6">
        <v>0</v>
      </c>
      <c r="BE117" s="6">
        <v>1</v>
      </c>
      <c r="BF117" s="6">
        <v>1</v>
      </c>
      <c r="BG117" s="6"/>
      <c r="BH117" s="6"/>
      <c r="BI117" s="6"/>
      <c r="BJ117" s="6">
        <v>236</v>
      </c>
      <c r="BK117" s="6">
        <v>2237</v>
      </c>
      <c r="BL117" s="6" t="b">
        <v>1</v>
      </c>
      <c r="BM117" s="6">
        <v>2240</v>
      </c>
      <c r="BN117" s="6">
        <v>4704</v>
      </c>
      <c r="BO117" s="6">
        <v>8655</v>
      </c>
      <c r="BP117" s="6">
        <v>8655</v>
      </c>
      <c r="BQ117" s="6"/>
      <c r="BR117" s="6"/>
    </row>
    <row r="118" spans="1:70" s="1" customFormat="1">
      <c r="A118" s="9" t="s">
        <v>1805</v>
      </c>
      <c r="B118" s="9" t="s">
        <v>1805</v>
      </c>
      <c r="C118" s="6" t="s">
        <v>1806</v>
      </c>
      <c r="D118" s="6" t="s">
        <v>1806</v>
      </c>
      <c r="E118" s="6" t="s">
        <v>1806</v>
      </c>
      <c r="F118" s="7" t="s">
        <v>1807</v>
      </c>
      <c r="G118" s="6">
        <v>14</v>
      </c>
      <c r="H118" s="6">
        <v>1</v>
      </c>
      <c r="I118" s="6">
        <v>1</v>
      </c>
      <c r="J118" s="6">
        <v>1</v>
      </c>
      <c r="K118" s="6">
        <v>0</v>
      </c>
      <c r="L118" s="6">
        <v>0</v>
      </c>
      <c r="M118" s="6">
        <v>0</v>
      </c>
      <c r="N118" s="6">
        <v>1</v>
      </c>
      <c r="O118" s="6">
        <v>0</v>
      </c>
      <c r="P118" s="6">
        <v>0</v>
      </c>
      <c r="Q118" s="6">
        <v>0</v>
      </c>
      <c r="R118" s="6">
        <v>1</v>
      </c>
      <c r="S118" s="6">
        <v>0</v>
      </c>
      <c r="T118" s="6">
        <v>0</v>
      </c>
      <c r="U118" s="6">
        <v>0</v>
      </c>
      <c r="V118" s="6">
        <v>1</v>
      </c>
      <c r="W118" s="6">
        <v>10.5</v>
      </c>
      <c r="X118" s="6">
        <v>10.5</v>
      </c>
      <c r="Y118" s="6">
        <v>10.5</v>
      </c>
      <c r="Z118" s="6">
        <v>13.5</v>
      </c>
      <c r="AA118" s="6">
        <v>114</v>
      </c>
      <c r="AB118" s="6" t="s">
        <v>1808</v>
      </c>
      <c r="AC118" s="6">
        <v>1</v>
      </c>
      <c r="AD118" s="6">
        <v>1</v>
      </c>
      <c r="AE118" s="6"/>
      <c r="AF118" s="6">
        <v>0</v>
      </c>
      <c r="AG118" s="6">
        <v>8.0411000000000001</v>
      </c>
      <c r="AH118" s="6" t="s">
        <v>75</v>
      </c>
      <c r="AI118" s="6" t="s">
        <v>75</v>
      </c>
      <c r="AJ118" s="6" t="s">
        <v>75</v>
      </c>
      <c r="AK118" s="6" t="s">
        <v>74</v>
      </c>
      <c r="AL118" s="6">
        <v>0</v>
      </c>
      <c r="AM118" s="6">
        <v>0</v>
      </c>
      <c r="AN118" s="6">
        <v>0</v>
      </c>
      <c r="AO118" s="6">
        <v>10.5</v>
      </c>
      <c r="AP118" s="6">
        <v>10776000</v>
      </c>
      <c r="AQ118" s="6">
        <v>0</v>
      </c>
      <c r="AR118" s="6">
        <v>0</v>
      </c>
      <c r="AS118" s="6">
        <v>0</v>
      </c>
      <c r="AT118" s="6">
        <v>10776000</v>
      </c>
      <c r="AU118" s="6">
        <f t="shared" si="3"/>
        <v>0</v>
      </c>
      <c r="AV118" s="6">
        <f t="shared" si="4"/>
        <v>0</v>
      </c>
      <c r="AW118" s="10" t="e">
        <f t="shared" si="5"/>
        <v>#DIV/0!</v>
      </c>
      <c r="AX118" s="6">
        <v>0</v>
      </c>
      <c r="AY118" s="6">
        <v>0</v>
      </c>
      <c r="AZ118" s="6">
        <v>0</v>
      </c>
      <c r="BA118" s="6">
        <v>861000</v>
      </c>
      <c r="BB118" s="6">
        <v>0</v>
      </c>
      <c r="BC118" s="6">
        <v>0</v>
      </c>
      <c r="BD118" s="6">
        <v>0</v>
      </c>
      <c r="BE118" s="6">
        <v>1</v>
      </c>
      <c r="BF118" s="6">
        <v>1</v>
      </c>
      <c r="BG118" s="6"/>
      <c r="BH118" s="6"/>
      <c r="BI118" s="6"/>
      <c r="BJ118" s="6">
        <v>238</v>
      </c>
      <c r="BK118" s="6">
        <v>2571</v>
      </c>
      <c r="BL118" s="6" t="b">
        <v>1</v>
      </c>
      <c r="BM118" s="6">
        <v>2574</v>
      </c>
      <c r="BN118" s="6">
        <v>5551</v>
      </c>
      <c r="BO118" s="6">
        <v>10560</v>
      </c>
      <c r="BP118" s="6">
        <v>10560</v>
      </c>
      <c r="BQ118" s="6"/>
      <c r="BR118" s="6"/>
    </row>
    <row r="119" spans="1:70" s="1" customFormat="1">
      <c r="A119" s="6" t="s">
        <v>1812</v>
      </c>
      <c r="B119" s="6" t="s">
        <v>1812</v>
      </c>
      <c r="C119" s="6">
        <v>2</v>
      </c>
      <c r="D119" s="6">
        <v>2</v>
      </c>
      <c r="E119" s="6">
        <v>2</v>
      </c>
      <c r="F119" s="8" t="s">
        <v>1813</v>
      </c>
      <c r="G119" s="6">
        <v>1</v>
      </c>
      <c r="H119" s="6">
        <v>2</v>
      </c>
      <c r="I119" s="6">
        <v>2</v>
      </c>
      <c r="J119" s="6">
        <v>2</v>
      </c>
      <c r="K119" s="6">
        <v>0</v>
      </c>
      <c r="L119" s="6">
        <v>0</v>
      </c>
      <c r="M119" s="6">
        <v>0</v>
      </c>
      <c r="N119" s="6">
        <v>2</v>
      </c>
      <c r="O119" s="6">
        <v>0</v>
      </c>
      <c r="P119" s="6">
        <v>0</v>
      </c>
      <c r="Q119" s="6">
        <v>0</v>
      </c>
      <c r="R119" s="6">
        <v>2</v>
      </c>
      <c r="S119" s="6">
        <v>0</v>
      </c>
      <c r="T119" s="6">
        <v>0</v>
      </c>
      <c r="U119" s="6">
        <v>0</v>
      </c>
      <c r="V119" s="6">
        <v>2</v>
      </c>
      <c r="W119" s="6">
        <v>5.2</v>
      </c>
      <c r="X119" s="6">
        <v>5.2</v>
      </c>
      <c r="Y119" s="6">
        <v>5.2</v>
      </c>
      <c r="Z119" s="6">
        <v>78.286000000000001</v>
      </c>
      <c r="AA119" s="6">
        <v>713</v>
      </c>
      <c r="AB119" s="6">
        <v>713</v>
      </c>
      <c r="AC119" s="6">
        <v>1</v>
      </c>
      <c r="AD119" s="6">
        <v>3</v>
      </c>
      <c r="AE119" s="6"/>
      <c r="AF119" s="6">
        <v>0</v>
      </c>
      <c r="AG119" s="6">
        <v>19.777000000000001</v>
      </c>
      <c r="AH119" s="6" t="s">
        <v>75</v>
      </c>
      <c r="AI119" s="6" t="s">
        <v>75</v>
      </c>
      <c r="AJ119" s="6" t="s">
        <v>75</v>
      </c>
      <c r="AK119" s="6" t="s">
        <v>74</v>
      </c>
      <c r="AL119" s="6">
        <v>0</v>
      </c>
      <c r="AM119" s="6">
        <v>0</v>
      </c>
      <c r="AN119" s="6">
        <v>0</v>
      </c>
      <c r="AO119" s="6">
        <v>5.2</v>
      </c>
      <c r="AP119" s="6">
        <v>58530000</v>
      </c>
      <c r="AQ119" s="6">
        <v>0</v>
      </c>
      <c r="AR119" s="6">
        <v>0</v>
      </c>
      <c r="AS119" s="6">
        <v>0</v>
      </c>
      <c r="AT119" s="6">
        <v>58530000</v>
      </c>
      <c r="AU119" s="6">
        <f t="shared" si="3"/>
        <v>0</v>
      </c>
      <c r="AV119" s="6">
        <f t="shared" si="4"/>
        <v>0</v>
      </c>
      <c r="AW119" s="10" t="e">
        <f t="shared" si="5"/>
        <v>#DIV/0!</v>
      </c>
      <c r="AX119" s="6">
        <v>0</v>
      </c>
      <c r="AY119" s="6">
        <v>0</v>
      </c>
      <c r="AZ119" s="6">
        <v>0</v>
      </c>
      <c r="BA119" s="6">
        <v>4676800</v>
      </c>
      <c r="BB119" s="6">
        <v>0</v>
      </c>
      <c r="BC119" s="6">
        <v>0</v>
      </c>
      <c r="BD119" s="6">
        <v>0</v>
      </c>
      <c r="BE119" s="6">
        <v>5</v>
      </c>
      <c r="BF119" s="6">
        <v>5</v>
      </c>
      <c r="BG119" s="6"/>
      <c r="BH119" s="6"/>
      <c r="BI119" s="6"/>
      <c r="BJ119" s="6">
        <v>240</v>
      </c>
      <c r="BK119" s="6" t="s">
        <v>1814</v>
      </c>
      <c r="BL119" s="6" t="s">
        <v>249</v>
      </c>
      <c r="BM119" s="6" t="s">
        <v>1815</v>
      </c>
      <c r="BN119" s="6" t="s">
        <v>1816</v>
      </c>
      <c r="BO119" s="6" t="s">
        <v>1817</v>
      </c>
      <c r="BP119" s="6" t="s">
        <v>1818</v>
      </c>
      <c r="BQ119" s="6"/>
      <c r="BR119" s="6"/>
    </row>
    <row r="120" spans="1:70" s="1" customFormat="1">
      <c r="A120" s="6" t="s">
        <v>1819</v>
      </c>
      <c r="B120" s="6" t="s">
        <v>1819</v>
      </c>
      <c r="C120" s="6">
        <v>3</v>
      </c>
      <c r="D120" s="6">
        <v>3</v>
      </c>
      <c r="E120" s="6">
        <v>3</v>
      </c>
      <c r="F120" s="8" t="s">
        <v>1820</v>
      </c>
      <c r="G120" s="6">
        <v>1</v>
      </c>
      <c r="H120" s="6">
        <v>3</v>
      </c>
      <c r="I120" s="6">
        <v>3</v>
      </c>
      <c r="J120" s="6">
        <v>3</v>
      </c>
      <c r="K120" s="6">
        <v>0</v>
      </c>
      <c r="L120" s="6">
        <v>0</v>
      </c>
      <c r="M120" s="6">
        <v>0</v>
      </c>
      <c r="N120" s="6">
        <v>3</v>
      </c>
      <c r="O120" s="6">
        <v>0</v>
      </c>
      <c r="P120" s="6">
        <v>0</v>
      </c>
      <c r="Q120" s="6">
        <v>0</v>
      </c>
      <c r="R120" s="6">
        <v>3</v>
      </c>
      <c r="S120" s="6">
        <v>0</v>
      </c>
      <c r="T120" s="6">
        <v>0</v>
      </c>
      <c r="U120" s="6">
        <v>0</v>
      </c>
      <c r="V120" s="6">
        <v>3</v>
      </c>
      <c r="W120" s="6">
        <v>3.9</v>
      </c>
      <c r="X120" s="6">
        <v>3.9</v>
      </c>
      <c r="Y120" s="6">
        <v>3.9</v>
      </c>
      <c r="Z120" s="6">
        <v>92.48</v>
      </c>
      <c r="AA120" s="6">
        <v>814</v>
      </c>
      <c r="AB120" s="6">
        <v>814</v>
      </c>
      <c r="AC120" s="6">
        <v>1</v>
      </c>
      <c r="AD120" s="6">
        <v>3</v>
      </c>
      <c r="AE120" s="6"/>
      <c r="AF120" s="6">
        <v>0</v>
      </c>
      <c r="AG120" s="6">
        <v>19.25</v>
      </c>
      <c r="AH120" s="6" t="s">
        <v>75</v>
      </c>
      <c r="AI120" s="6" t="s">
        <v>75</v>
      </c>
      <c r="AJ120" s="6" t="s">
        <v>75</v>
      </c>
      <c r="AK120" s="6" t="s">
        <v>74</v>
      </c>
      <c r="AL120" s="6">
        <v>0</v>
      </c>
      <c r="AM120" s="6">
        <v>0</v>
      </c>
      <c r="AN120" s="6">
        <v>0</v>
      </c>
      <c r="AO120" s="6">
        <v>3.9</v>
      </c>
      <c r="AP120" s="6">
        <v>34147000</v>
      </c>
      <c r="AQ120" s="6">
        <v>0</v>
      </c>
      <c r="AR120" s="6">
        <v>0</v>
      </c>
      <c r="AS120" s="6">
        <v>0</v>
      </c>
      <c r="AT120" s="6">
        <v>34147000</v>
      </c>
      <c r="AU120" s="6">
        <f t="shared" si="3"/>
        <v>0</v>
      </c>
      <c r="AV120" s="6">
        <f t="shared" si="4"/>
        <v>0</v>
      </c>
      <c r="AW120" s="10" t="e">
        <f t="shared" si="5"/>
        <v>#DIV/0!</v>
      </c>
      <c r="AX120" s="6">
        <v>0</v>
      </c>
      <c r="AY120" s="6">
        <v>0</v>
      </c>
      <c r="AZ120" s="6">
        <v>0</v>
      </c>
      <c r="BA120" s="6">
        <v>2728500</v>
      </c>
      <c r="BB120" s="6">
        <v>0</v>
      </c>
      <c r="BC120" s="6">
        <v>0</v>
      </c>
      <c r="BD120" s="6">
        <v>0</v>
      </c>
      <c r="BE120" s="6">
        <v>4</v>
      </c>
      <c r="BF120" s="6">
        <v>4</v>
      </c>
      <c r="BG120" s="6"/>
      <c r="BH120" s="6"/>
      <c r="BI120" s="6"/>
      <c r="BJ120" s="6">
        <v>241</v>
      </c>
      <c r="BK120" s="6" t="s">
        <v>1821</v>
      </c>
      <c r="BL120" s="6" t="s">
        <v>282</v>
      </c>
      <c r="BM120" s="6" t="s">
        <v>1822</v>
      </c>
      <c r="BN120" s="6" t="s">
        <v>1823</v>
      </c>
      <c r="BO120" s="6" t="s">
        <v>1824</v>
      </c>
      <c r="BP120" s="6" t="s">
        <v>1825</v>
      </c>
      <c r="BQ120" s="6"/>
      <c r="BR120" s="6"/>
    </row>
    <row r="121" spans="1:70" s="1" customFormat="1">
      <c r="A121" s="6" t="s">
        <v>1826</v>
      </c>
      <c r="B121" s="6" t="s">
        <v>1827</v>
      </c>
      <c r="C121" s="6" t="s">
        <v>1828</v>
      </c>
      <c r="D121" s="6" t="s">
        <v>1828</v>
      </c>
      <c r="E121" s="6" t="s">
        <v>1828</v>
      </c>
      <c r="F121" s="7" t="s">
        <v>1829</v>
      </c>
      <c r="G121" s="6">
        <v>8</v>
      </c>
      <c r="H121" s="6">
        <v>5</v>
      </c>
      <c r="I121" s="6">
        <v>5</v>
      </c>
      <c r="J121" s="6">
        <v>5</v>
      </c>
      <c r="K121" s="6">
        <v>0</v>
      </c>
      <c r="L121" s="6">
        <v>0</v>
      </c>
      <c r="M121" s="6">
        <v>1</v>
      </c>
      <c r="N121" s="6">
        <v>5</v>
      </c>
      <c r="O121" s="6">
        <v>0</v>
      </c>
      <c r="P121" s="6">
        <v>0</v>
      </c>
      <c r="Q121" s="6">
        <v>1</v>
      </c>
      <c r="R121" s="6">
        <v>5</v>
      </c>
      <c r="S121" s="6">
        <v>0</v>
      </c>
      <c r="T121" s="6">
        <v>0</v>
      </c>
      <c r="U121" s="6">
        <v>1</v>
      </c>
      <c r="V121" s="6">
        <v>5</v>
      </c>
      <c r="W121" s="6">
        <v>25</v>
      </c>
      <c r="X121" s="6">
        <v>25</v>
      </c>
      <c r="Y121" s="6">
        <v>25</v>
      </c>
      <c r="Z121" s="6">
        <v>19.667000000000002</v>
      </c>
      <c r="AA121" s="6">
        <v>168</v>
      </c>
      <c r="AB121" s="6" t="s">
        <v>1830</v>
      </c>
      <c r="AC121" s="6">
        <v>1</v>
      </c>
      <c r="AD121" s="6">
        <v>6</v>
      </c>
      <c r="AE121" s="6"/>
      <c r="AF121" s="6">
        <v>0</v>
      </c>
      <c r="AG121" s="6">
        <v>33.78</v>
      </c>
      <c r="AH121" s="6" t="s">
        <v>75</v>
      </c>
      <c r="AI121" s="6" t="s">
        <v>75</v>
      </c>
      <c r="AJ121" s="6" t="s">
        <v>75</v>
      </c>
      <c r="AK121" s="6" t="s">
        <v>74</v>
      </c>
      <c r="AL121" s="6">
        <v>0</v>
      </c>
      <c r="AM121" s="6">
        <v>0</v>
      </c>
      <c r="AN121" s="6">
        <v>7.1</v>
      </c>
      <c r="AO121" s="6">
        <v>25</v>
      </c>
      <c r="AP121" s="6">
        <v>158150000</v>
      </c>
      <c r="AQ121" s="6">
        <v>0</v>
      </c>
      <c r="AR121" s="6">
        <v>0</v>
      </c>
      <c r="AS121" s="6">
        <v>549230</v>
      </c>
      <c r="AT121" s="6">
        <v>157600000</v>
      </c>
      <c r="AU121" s="6">
        <f t="shared" si="3"/>
        <v>0</v>
      </c>
      <c r="AV121" s="6">
        <f t="shared" si="4"/>
        <v>0</v>
      </c>
      <c r="AW121" s="10" t="e">
        <f t="shared" si="5"/>
        <v>#DIV/0!</v>
      </c>
      <c r="AX121" s="6">
        <v>0</v>
      </c>
      <c r="AY121" s="6">
        <v>0</v>
      </c>
      <c r="AZ121" s="6">
        <v>0</v>
      </c>
      <c r="BA121" s="6">
        <v>12593000</v>
      </c>
      <c r="BB121" s="6">
        <v>0</v>
      </c>
      <c r="BC121" s="6">
        <v>0</v>
      </c>
      <c r="BD121" s="6">
        <v>0</v>
      </c>
      <c r="BE121" s="6">
        <v>7</v>
      </c>
      <c r="BF121" s="6">
        <v>7</v>
      </c>
      <c r="BG121" s="6"/>
      <c r="BH121" s="6"/>
      <c r="BI121" s="6"/>
      <c r="BJ121" s="6">
        <v>242</v>
      </c>
      <c r="BK121" s="6" t="s">
        <v>1831</v>
      </c>
      <c r="BL121" s="6" t="s">
        <v>318</v>
      </c>
      <c r="BM121" s="6" t="s">
        <v>1832</v>
      </c>
      <c r="BN121" s="6" t="s">
        <v>1833</v>
      </c>
      <c r="BO121" s="6" t="s">
        <v>1834</v>
      </c>
      <c r="BP121" s="6" t="s">
        <v>1835</v>
      </c>
      <c r="BQ121" s="6"/>
      <c r="BR121" s="6"/>
    </row>
    <row r="122" spans="1:70" s="1" customFormat="1">
      <c r="A122" s="6" t="s">
        <v>1868</v>
      </c>
      <c r="B122" s="6" t="s">
        <v>1868</v>
      </c>
      <c r="C122" s="6" t="s">
        <v>1390</v>
      </c>
      <c r="D122" s="6" t="s">
        <v>1390</v>
      </c>
      <c r="E122" s="6" t="s">
        <v>1390</v>
      </c>
      <c r="F122" s="7" t="s">
        <v>1869</v>
      </c>
      <c r="G122" s="6">
        <v>3</v>
      </c>
      <c r="H122" s="6">
        <v>2</v>
      </c>
      <c r="I122" s="6">
        <v>2</v>
      </c>
      <c r="J122" s="6">
        <v>2</v>
      </c>
      <c r="K122" s="6">
        <v>0</v>
      </c>
      <c r="L122" s="6">
        <v>0</v>
      </c>
      <c r="M122" s="6">
        <v>0</v>
      </c>
      <c r="N122" s="6">
        <v>2</v>
      </c>
      <c r="O122" s="6">
        <v>0</v>
      </c>
      <c r="P122" s="6">
        <v>0</v>
      </c>
      <c r="Q122" s="6">
        <v>0</v>
      </c>
      <c r="R122" s="6">
        <v>2</v>
      </c>
      <c r="S122" s="6">
        <v>0</v>
      </c>
      <c r="T122" s="6">
        <v>0</v>
      </c>
      <c r="U122" s="6">
        <v>0</v>
      </c>
      <c r="V122" s="6">
        <v>2</v>
      </c>
      <c r="W122" s="6">
        <v>5.4</v>
      </c>
      <c r="X122" s="6">
        <v>5.4</v>
      </c>
      <c r="Y122" s="6">
        <v>5.4</v>
      </c>
      <c r="Z122" s="6">
        <v>42.003</v>
      </c>
      <c r="AA122" s="6">
        <v>367</v>
      </c>
      <c r="AB122" s="6" t="s">
        <v>1870</v>
      </c>
      <c r="AC122" s="6">
        <v>1</v>
      </c>
      <c r="AD122" s="6">
        <v>2</v>
      </c>
      <c r="AE122" s="6"/>
      <c r="AF122" s="6">
        <v>0</v>
      </c>
      <c r="AG122" s="6">
        <v>11.792</v>
      </c>
      <c r="AH122" s="6" t="s">
        <v>75</v>
      </c>
      <c r="AI122" s="6" t="s">
        <v>75</v>
      </c>
      <c r="AJ122" s="6" t="s">
        <v>75</v>
      </c>
      <c r="AK122" s="6" t="s">
        <v>74</v>
      </c>
      <c r="AL122" s="6">
        <v>0</v>
      </c>
      <c r="AM122" s="6">
        <v>0</v>
      </c>
      <c r="AN122" s="6">
        <v>0</v>
      </c>
      <c r="AO122" s="6">
        <v>5.4</v>
      </c>
      <c r="AP122" s="6">
        <v>43914000</v>
      </c>
      <c r="AQ122" s="6">
        <v>0</v>
      </c>
      <c r="AR122" s="6">
        <v>0</v>
      </c>
      <c r="AS122" s="6">
        <v>0</v>
      </c>
      <c r="AT122" s="6">
        <v>43914000</v>
      </c>
      <c r="AU122" s="6">
        <f t="shared" si="3"/>
        <v>0</v>
      </c>
      <c r="AV122" s="6">
        <f t="shared" si="4"/>
        <v>0</v>
      </c>
      <c r="AW122" s="10" t="e">
        <f t="shared" si="5"/>
        <v>#DIV/0!</v>
      </c>
      <c r="AX122" s="6">
        <v>0</v>
      </c>
      <c r="AY122" s="6">
        <v>0</v>
      </c>
      <c r="AZ122" s="6">
        <v>0</v>
      </c>
      <c r="BA122" s="6">
        <v>3508900</v>
      </c>
      <c r="BB122" s="6">
        <v>0</v>
      </c>
      <c r="BC122" s="6">
        <v>0</v>
      </c>
      <c r="BD122" s="6">
        <v>0</v>
      </c>
      <c r="BE122" s="6">
        <v>2</v>
      </c>
      <c r="BF122" s="6">
        <v>2</v>
      </c>
      <c r="BG122" s="6"/>
      <c r="BH122" s="6"/>
      <c r="BI122" s="6"/>
      <c r="BJ122" s="6">
        <v>246</v>
      </c>
      <c r="BK122" s="6" t="s">
        <v>1871</v>
      </c>
      <c r="BL122" s="6" t="s">
        <v>249</v>
      </c>
      <c r="BM122" s="6" t="s">
        <v>1872</v>
      </c>
      <c r="BN122" s="6" t="s">
        <v>1873</v>
      </c>
      <c r="BO122" s="6" t="s">
        <v>1874</v>
      </c>
      <c r="BP122" s="6" t="s">
        <v>1874</v>
      </c>
      <c r="BQ122" s="6"/>
      <c r="BR122" s="6"/>
    </row>
    <row r="123" spans="1:70" s="1" customFormat="1">
      <c r="A123" s="6" t="s">
        <v>1875</v>
      </c>
      <c r="B123" s="6" t="s">
        <v>1875</v>
      </c>
      <c r="C123" s="6" t="s">
        <v>1158</v>
      </c>
      <c r="D123" s="6" t="s">
        <v>1158</v>
      </c>
      <c r="E123" s="6" t="s">
        <v>1158</v>
      </c>
      <c r="F123" s="8" t="s">
        <v>1876</v>
      </c>
      <c r="G123" s="6">
        <v>2</v>
      </c>
      <c r="H123" s="6">
        <v>3</v>
      </c>
      <c r="I123" s="6">
        <v>3</v>
      </c>
      <c r="J123" s="6">
        <v>3</v>
      </c>
      <c r="K123" s="6">
        <v>0</v>
      </c>
      <c r="L123" s="6">
        <v>0</v>
      </c>
      <c r="M123" s="6">
        <v>1</v>
      </c>
      <c r="N123" s="6">
        <v>3</v>
      </c>
      <c r="O123" s="6">
        <v>0</v>
      </c>
      <c r="P123" s="6">
        <v>0</v>
      </c>
      <c r="Q123" s="6">
        <v>1</v>
      </c>
      <c r="R123" s="6">
        <v>3</v>
      </c>
      <c r="S123" s="6">
        <v>0</v>
      </c>
      <c r="T123" s="6">
        <v>0</v>
      </c>
      <c r="U123" s="6">
        <v>1</v>
      </c>
      <c r="V123" s="6">
        <v>3</v>
      </c>
      <c r="W123" s="6">
        <v>12.1</v>
      </c>
      <c r="X123" s="6">
        <v>12.1</v>
      </c>
      <c r="Y123" s="6">
        <v>12.1</v>
      </c>
      <c r="Z123" s="6">
        <v>38.841000000000001</v>
      </c>
      <c r="AA123" s="6">
        <v>339</v>
      </c>
      <c r="AB123" s="6" t="s">
        <v>1877</v>
      </c>
      <c r="AC123" s="6">
        <v>1</v>
      </c>
      <c r="AD123" s="6">
        <v>4</v>
      </c>
      <c r="AE123" s="6"/>
      <c r="AF123" s="6">
        <v>0</v>
      </c>
      <c r="AG123" s="6">
        <v>18.798999999999999</v>
      </c>
      <c r="AH123" s="6" t="s">
        <v>75</v>
      </c>
      <c r="AI123" s="6" t="s">
        <v>75</v>
      </c>
      <c r="AJ123" s="6" t="s">
        <v>75</v>
      </c>
      <c r="AK123" s="6" t="s">
        <v>74</v>
      </c>
      <c r="AL123" s="6">
        <v>0</v>
      </c>
      <c r="AM123" s="6">
        <v>0</v>
      </c>
      <c r="AN123" s="6">
        <v>4.0999999999999996</v>
      </c>
      <c r="AO123" s="6">
        <v>12.1</v>
      </c>
      <c r="AP123" s="6">
        <v>70539000</v>
      </c>
      <c r="AQ123" s="6">
        <v>0</v>
      </c>
      <c r="AR123" s="6">
        <v>0</v>
      </c>
      <c r="AS123" s="6">
        <v>158860</v>
      </c>
      <c r="AT123" s="6">
        <v>70380000</v>
      </c>
      <c r="AU123" s="6">
        <f t="shared" si="3"/>
        <v>0</v>
      </c>
      <c r="AV123" s="6">
        <f t="shared" si="4"/>
        <v>0</v>
      </c>
      <c r="AW123" s="10" t="e">
        <f t="shared" si="5"/>
        <v>#DIV/0!</v>
      </c>
      <c r="AX123" s="6">
        <v>0</v>
      </c>
      <c r="AY123" s="6">
        <v>0</v>
      </c>
      <c r="AZ123" s="6">
        <v>0</v>
      </c>
      <c r="BA123" s="6">
        <v>5623600</v>
      </c>
      <c r="BB123" s="6">
        <v>0</v>
      </c>
      <c r="BC123" s="6">
        <v>0</v>
      </c>
      <c r="BD123" s="6">
        <v>0</v>
      </c>
      <c r="BE123" s="6">
        <v>4</v>
      </c>
      <c r="BF123" s="6">
        <v>4</v>
      </c>
      <c r="BG123" s="6"/>
      <c r="BH123" s="6"/>
      <c r="BI123" s="6"/>
      <c r="BJ123" s="6">
        <v>247</v>
      </c>
      <c r="BK123" s="6" t="s">
        <v>1878</v>
      </c>
      <c r="BL123" s="6" t="s">
        <v>282</v>
      </c>
      <c r="BM123" s="6" t="s">
        <v>1879</v>
      </c>
      <c r="BN123" s="6" t="s">
        <v>1880</v>
      </c>
      <c r="BO123" s="6" t="s">
        <v>1881</v>
      </c>
      <c r="BP123" s="6" t="s">
        <v>1882</v>
      </c>
      <c r="BQ123" s="6"/>
      <c r="BR123" s="6"/>
    </row>
    <row r="124" spans="1:70" s="1" customFormat="1">
      <c r="A124" s="9" t="s">
        <v>1883</v>
      </c>
      <c r="B124" s="6" t="s">
        <v>1884</v>
      </c>
      <c r="C124" s="6" t="s">
        <v>1885</v>
      </c>
      <c r="D124" s="6" t="s">
        <v>1885</v>
      </c>
      <c r="E124" s="6" t="s">
        <v>1885</v>
      </c>
      <c r="F124" s="7" t="s">
        <v>1886</v>
      </c>
      <c r="G124" s="6">
        <v>12</v>
      </c>
      <c r="H124" s="6">
        <v>11</v>
      </c>
      <c r="I124" s="6">
        <v>11</v>
      </c>
      <c r="J124" s="6">
        <v>11</v>
      </c>
      <c r="K124" s="6">
        <v>0</v>
      </c>
      <c r="L124" s="6">
        <v>0</v>
      </c>
      <c r="M124" s="6">
        <v>0</v>
      </c>
      <c r="N124" s="6">
        <v>11</v>
      </c>
      <c r="O124" s="6">
        <v>0</v>
      </c>
      <c r="P124" s="6">
        <v>0</v>
      </c>
      <c r="Q124" s="6">
        <v>0</v>
      </c>
      <c r="R124" s="6">
        <v>11</v>
      </c>
      <c r="S124" s="6">
        <v>0</v>
      </c>
      <c r="T124" s="6">
        <v>0</v>
      </c>
      <c r="U124" s="6">
        <v>0</v>
      </c>
      <c r="V124" s="6">
        <v>11</v>
      </c>
      <c r="W124" s="6">
        <v>37.5</v>
      </c>
      <c r="X124" s="6">
        <v>37.5</v>
      </c>
      <c r="Y124" s="6">
        <v>37.5</v>
      </c>
      <c r="Z124" s="6">
        <v>29.945</v>
      </c>
      <c r="AA124" s="6">
        <v>264</v>
      </c>
      <c r="AB124" s="6" t="s">
        <v>1887</v>
      </c>
      <c r="AC124" s="6">
        <v>1</v>
      </c>
      <c r="AD124" s="6">
        <v>17</v>
      </c>
      <c r="AE124" s="6"/>
      <c r="AF124" s="6">
        <v>0</v>
      </c>
      <c r="AG124" s="6">
        <v>117.48</v>
      </c>
      <c r="AH124" s="6" t="s">
        <v>75</v>
      </c>
      <c r="AI124" s="6" t="s">
        <v>75</v>
      </c>
      <c r="AJ124" s="6" t="s">
        <v>75</v>
      </c>
      <c r="AK124" s="6" t="s">
        <v>74</v>
      </c>
      <c r="AL124" s="6">
        <v>0</v>
      </c>
      <c r="AM124" s="6">
        <v>0</v>
      </c>
      <c r="AN124" s="6">
        <v>0</v>
      </c>
      <c r="AO124" s="6">
        <v>37.5</v>
      </c>
      <c r="AP124" s="6">
        <v>772040000</v>
      </c>
      <c r="AQ124" s="6">
        <v>0</v>
      </c>
      <c r="AR124" s="6">
        <v>0</v>
      </c>
      <c r="AS124" s="6">
        <v>0</v>
      </c>
      <c r="AT124" s="6">
        <v>772040000</v>
      </c>
      <c r="AU124" s="6">
        <f t="shared" si="3"/>
        <v>0</v>
      </c>
      <c r="AV124" s="6">
        <f t="shared" si="4"/>
        <v>0</v>
      </c>
      <c r="AW124" s="10" t="e">
        <f t="shared" si="5"/>
        <v>#DIV/0!</v>
      </c>
      <c r="AX124" s="6">
        <v>0</v>
      </c>
      <c r="AY124" s="6">
        <v>0</v>
      </c>
      <c r="AZ124" s="6">
        <v>0</v>
      </c>
      <c r="BA124" s="6">
        <v>60112000</v>
      </c>
      <c r="BB124" s="6">
        <v>0</v>
      </c>
      <c r="BC124" s="6">
        <v>0</v>
      </c>
      <c r="BD124" s="6">
        <v>0</v>
      </c>
      <c r="BE124" s="6">
        <v>41</v>
      </c>
      <c r="BF124" s="6">
        <v>41</v>
      </c>
      <c r="BG124" s="6"/>
      <c r="BH124" s="6"/>
      <c r="BI124" s="6"/>
      <c r="BJ124" s="6">
        <v>248</v>
      </c>
      <c r="BK124" s="6" t="s">
        <v>1888</v>
      </c>
      <c r="BL124" s="6" t="s">
        <v>707</v>
      </c>
      <c r="BM124" s="6" t="s">
        <v>1889</v>
      </c>
      <c r="BN124" s="6" t="s">
        <v>1890</v>
      </c>
      <c r="BO124" s="6" t="s">
        <v>1891</v>
      </c>
      <c r="BP124" s="6" t="s">
        <v>1892</v>
      </c>
      <c r="BQ124" s="6"/>
      <c r="BR124" s="6"/>
    </row>
    <row r="125" spans="1:70" s="1" customFormat="1">
      <c r="A125" s="6" t="s">
        <v>1893</v>
      </c>
      <c r="B125" s="6" t="s">
        <v>1893</v>
      </c>
      <c r="C125" s="6" t="s">
        <v>1894</v>
      </c>
      <c r="D125" s="6" t="s">
        <v>1894</v>
      </c>
      <c r="E125" s="6" t="s">
        <v>1894</v>
      </c>
      <c r="F125" s="7" t="s">
        <v>1895</v>
      </c>
      <c r="G125" s="6">
        <v>10</v>
      </c>
      <c r="H125" s="6">
        <v>4</v>
      </c>
      <c r="I125" s="6">
        <v>4</v>
      </c>
      <c r="J125" s="6">
        <v>4</v>
      </c>
      <c r="K125" s="6">
        <v>0</v>
      </c>
      <c r="L125" s="6">
        <v>0</v>
      </c>
      <c r="M125" s="6">
        <v>2</v>
      </c>
      <c r="N125" s="6">
        <v>4</v>
      </c>
      <c r="O125" s="6">
        <v>0</v>
      </c>
      <c r="P125" s="6">
        <v>0</v>
      </c>
      <c r="Q125" s="6">
        <v>2</v>
      </c>
      <c r="R125" s="6">
        <v>4</v>
      </c>
      <c r="S125" s="6">
        <v>0</v>
      </c>
      <c r="T125" s="6">
        <v>0</v>
      </c>
      <c r="U125" s="6">
        <v>2</v>
      </c>
      <c r="V125" s="6">
        <v>4</v>
      </c>
      <c r="W125" s="6">
        <v>17.8</v>
      </c>
      <c r="X125" s="6">
        <v>17.8</v>
      </c>
      <c r="Y125" s="6">
        <v>17.8</v>
      </c>
      <c r="Z125" s="6">
        <v>12.63</v>
      </c>
      <c r="AA125" s="6">
        <v>107</v>
      </c>
      <c r="AB125" s="6" t="s">
        <v>1896</v>
      </c>
      <c r="AC125" s="6">
        <v>1</v>
      </c>
      <c r="AD125" s="6">
        <v>6</v>
      </c>
      <c r="AE125" s="6"/>
      <c r="AF125" s="6">
        <v>0</v>
      </c>
      <c r="AG125" s="6">
        <v>24.469000000000001</v>
      </c>
      <c r="AH125" s="6" t="s">
        <v>75</v>
      </c>
      <c r="AI125" s="6" t="s">
        <v>75</v>
      </c>
      <c r="AJ125" s="6" t="s">
        <v>75</v>
      </c>
      <c r="AK125" s="6" t="s">
        <v>74</v>
      </c>
      <c r="AL125" s="6">
        <v>0</v>
      </c>
      <c r="AM125" s="6">
        <v>0</v>
      </c>
      <c r="AN125" s="6">
        <v>15</v>
      </c>
      <c r="AO125" s="6">
        <v>17.8</v>
      </c>
      <c r="AP125" s="6">
        <v>112210000</v>
      </c>
      <c r="AQ125" s="6">
        <v>0</v>
      </c>
      <c r="AR125" s="6">
        <v>0</v>
      </c>
      <c r="AS125" s="6">
        <v>541820</v>
      </c>
      <c r="AT125" s="6">
        <v>111670000</v>
      </c>
      <c r="AU125" s="6">
        <f t="shared" si="3"/>
        <v>0</v>
      </c>
      <c r="AV125" s="6">
        <f t="shared" si="4"/>
        <v>0</v>
      </c>
      <c r="AW125" s="10" t="e">
        <f t="shared" si="5"/>
        <v>#DIV/0!</v>
      </c>
      <c r="AX125" s="6">
        <v>0</v>
      </c>
      <c r="AY125" s="6">
        <v>0</v>
      </c>
      <c r="AZ125" s="6">
        <v>1950900</v>
      </c>
      <c r="BA125" s="6">
        <v>8723900</v>
      </c>
      <c r="BB125" s="6">
        <v>0</v>
      </c>
      <c r="BC125" s="6">
        <v>0</v>
      </c>
      <c r="BD125" s="6">
        <v>0</v>
      </c>
      <c r="BE125" s="6">
        <v>10</v>
      </c>
      <c r="BF125" s="6">
        <v>10</v>
      </c>
      <c r="BG125" s="6"/>
      <c r="BH125" s="6"/>
      <c r="BI125" s="6"/>
      <c r="BJ125" s="6">
        <v>249</v>
      </c>
      <c r="BK125" s="6" t="s">
        <v>1897</v>
      </c>
      <c r="BL125" s="6" t="s">
        <v>272</v>
      </c>
      <c r="BM125" s="6" t="s">
        <v>1898</v>
      </c>
      <c r="BN125" s="6" t="s">
        <v>1899</v>
      </c>
      <c r="BO125" s="6" t="s">
        <v>1900</v>
      </c>
      <c r="BP125" s="6" t="s">
        <v>1901</v>
      </c>
      <c r="BQ125" s="6"/>
      <c r="BR125" s="6"/>
    </row>
    <row r="126" spans="1:70" s="1" customFormat="1">
      <c r="A126" s="6" t="s">
        <v>1902</v>
      </c>
      <c r="B126" s="6" t="s">
        <v>1902</v>
      </c>
      <c r="C126" s="6" t="s">
        <v>1903</v>
      </c>
      <c r="D126" s="6" t="s">
        <v>1903</v>
      </c>
      <c r="E126" s="6" t="s">
        <v>1903</v>
      </c>
      <c r="F126" s="7" t="s">
        <v>1904</v>
      </c>
      <c r="G126" s="6">
        <v>6</v>
      </c>
      <c r="H126" s="6">
        <v>2</v>
      </c>
      <c r="I126" s="6">
        <v>2</v>
      </c>
      <c r="J126" s="6">
        <v>2</v>
      </c>
      <c r="K126" s="6">
        <v>0</v>
      </c>
      <c r="L126" s="6">
        <v>0</v>
      </c>
      <c r="M126" s="6">
        <v>0</v>
      </c>
      <c r="N126" s="6">
        <v>2</v>
      </c>
      <c r="O126" s="6">
        <v>0</v>
      </c>
      <c r="P126" s="6">
        <v>0</v>
      </c>
      <c r="Q126" s="6">
        <v>0</v>
      </c>
      <c r="R126" s="6">
        <v>2</v>
      </c>
      <c r="S126" s="6">
        <v>0</v>
      </c>
      <c r="T126" s="6">
        <v>0</v>
      </c>
      <c r="U126" s="6">
        <v>0</v>
      </c>
      <c r="V126" s="6">
        <v>2</v>
      </c>
      <c r="W126" s="6">
        <v>10.5</v>
      </c>
      <c r="X126" s="6">
        <v>10.5</v>
      </c>
      <c r="Y126" s="6">
        <v>10.5</v>
      </c>
      <c r="Z126" s="6">
        <v>15.722</v>
      </c>
      <c r="AA126" s="6">
        <v>133</v>
      </c>
      <c r="AB126" s="6" t="s">
        <v>1905</v>
      </c>
      <c r="AC126" s="6">
        <v>1</v>
      </c>
      <c r="AD126" s="6">
        <v>2</v>
      </c>
      <c r="AE126" s="6"/>
      <c r="AF126" s="6">
        <v>0</v>
      </c>
      <c r="AG126" s="6">
        <v>11.145</v>
      </c>
      <c r="AH126" s="6" t="s">
        <v>75</v>
      </c>
      <c r="AI126" s="6" t="s">
        <v>75</v>
      </c>
      <c r="AJ126" s="6" t="s">
        <v>75</v>
      </c>
      <c r="AK126" s="6" t="s">
        <v>74</v>
      </c>
      <c r="AL126" s="6">
        <v>0</v>
      </c>
      <c r="AM126" s="6">
        <v>0</v>
      </c>
      <c r="AN126" s="6">
        <v>0</v>
      </c>
      <c r="AO126" s="6">
        <v>10.5</v>
      </c>
      <c r="AP126" s="6">
        <v>74515000</v>
      </c>
      <c r="AQ126" s="6">
        <v>0</v>
      </c>
      <c r="AR126" s="6">
        <v>0</v>
      </c>
      <c r="AS126" s="6">
        <v>0</v>
      </c>
      <c r="AT126" s="6">
        <v>74515000</v>
      </c>
      <c r="AU126" s="6">
        <f t="shared" si="3"/>
        <v>0</v>
      </c>
      <c r="AV126" s="6">
        <f t="shared" si="4"/>
        <v>0</v>
      </c>
      <c r="AW126" s="10" t="e">
        <f t="shared" si="5"/>
        <v>#DIV/0!</v>
      </c>
      <c r="AX126" s="6">
        <v>0</v>
      </c>
      <c r="AY126" s="6">
        <v>0</v>
      </c>
      <c r="AZ126" s="6">
        <v>0</v>
      </c>
      <c r="BA126" s="6">
        <v>5954000</v>
      </c>
      <c r="BB126" s="6">
        <v>0</v>
      </c>
      <c r="BC126" s="6">
        <v>0</v>
      </c>
      <c r="BD126" s="6">
        <v>0</v>
      </c>
      <c r="BE126" s="6">
        <v>2</v>
      </c>
      <c r="BF126" s="6">
        <v>2</v>
      </c>
      <c r="BG126" s="6"/>
      <c r="BH126" s="6"/>
      <c r="BI126" s="6"/>
      <c r="BJ126" s="6">
        <v>250</v>
      </c>
      <c r="BK126" s="6" t="s">
        <v>1906</v>
      </c>
      <c r="BL126" s="6" t="s">
        <v>249</v>
      </c>
      <c r="BM126" s="6" t="s">
        <v>1907</v>
      </c>
      <c r="BN126" s="6" t="s">
        <v>1908</v>
      </c>
      <c r="BO126" s="6" t="s">
        <v>1909</v>
      </c>
      <c r="BP126" s="6" t="s">
        <v>1909</v>
      </c>
      <c r="BQ126" s="6"/>
      <c r="BR126" s="6"/>
    </row>
    <row r="127" spans="1:70" s="1" customFormat="1">
      <c r="A127" s="6" t="s">
        <v>1925</v>
      </c>
      <c r="B127" s="6" t="s">
        <v>1925</v>
      </c>
      <c r="C127" s="6" t="s">
        <v>1926</v>
      </c>
      <c r="D127" s="6" t="s">
        <v>1926</v>
      </c>
      <c r="E127" s="6" t="s">
        <v>1926</v>
      </c>
      <c r="F127" s="8" t="s">
        <v>1927</v>
      </c>
      <c r="G127" s="6">
        <v>3</v>
      </c>
      <c r="H127" s="6">
        <v>2</v>
      </c>
      <c r="I127" s="6">
        <v>2</v>
      </c>
      <c r="J127" s="6">
        <v>2</v>
      </c>
      <c r="K127" s="6">
        <v>1</v>
      </c>
      <c r="L127" s="6">
        <v>1</v>
      </c>
      <c r="M127" s="6">
        <v>1</v>
      </c>
      <c r="N127" s="6">
        <v>0</v>
      </c>
      <c r="O127" s="6">
        <v>1</v>
      </c>
      <c r="P127" s="6">
        <v>1</v>
      </c>
      <c r="Q127" s="6">
        <v>1</v>
      </c>
      <c r="R127" s="6">
        <v>0</v>
      </c>
      <c r="S127" s="6">
        <v>1</v>
      </c>
      <c r="T127" s="6">
        <v>1</v>
      </c>
      <c r="U127" s="6">
        <v>1</v>
      </c>
      <c r="V127" s="6">
        <v>0</v>
      </c>
      <c r="W127" s="6">
        <v>12.2</v>
      </c>
      <c r="X127" s="6">
        <v>12.2</v>
      </c>
      <c r="Y127" s="6">
        <v>12.2</v>
      </c>
      <c r="Z127" s="6">
        <v>16.536999999999999</v>
      </c>
      <c r="AA127" s="6">
        <v>148</v>
      </c>
      <c r="AB127" s="6" t="s">
        <v>1928</v>
      </c>
      <c r="AC127" s="6">
        <v>1</v>
      </c>
      <c r="AD127" s="6">
        <v>2</v>
      </c>
      <c r="AE127" s="6"/>
      <c r="AF127" s="6">
        <v>0</v>
      </c>
      <c r="AG127" s="6">
        <v>14.714</v>
      </c>
      <c r="AH127" s="6" t="s">
        <v>74</v>
      </c>
      <c r="AI127" s="6" t="s">
        <v>74</v>
      </c>
      <c r="AJ127" s="6" t="s">
        <v>74</v>
      </c>
      <c r="AK127" s="6" t="s">
        <v>75</v>
      </c>
      <c r="AL127" s="6">
        <v>8.1</v>
      </c>
      <c r="AM127" s="6">
        <v>4.0999999999999996</v>
      </c>
      <c r="AN127" s="6">
        <v>8.1</v>
      </c>
      <c r="AO127" s="6">
        <v>0</v>
      </c>
      <c r="AP127" s="6">
        <v>6100800</v>
      </c>
      <c r="AQ127" s="6">
        <v>0</v>
      </c>
      <c r="AR127" s="6">
        <v>0</v>
      </c>
      <c r="AS127" s="6">
        <v>6100800</v>
      </c>
      <c r="AT127" s="6">
        <v>0</v>
      </c>
      <c r="AU127" s="6">
        <f t="shared" si="3"/>
        <v>0</v>
      </c>
      <c r="AV127" s="6">
        <f t="shared" si="4"/>
        <v>0</v>
      </c>
      <c r="AW127" s="10" t="e">
        <f t="shared" si="5"/>
        <v>#DIV/0!</v>
      </c>
      <c r="AX127" s="6">
        <v>0</v>
      </c>
      <c r="AY127" s="6">
        <v>0</v>
      </c>
      <c r="AZ127" s="6">
        <v>19729000</v>
      </c>
      <c r="BA127" s="6">
        <v>0</v>
      </c>
      <c r="BB127" s="6">
        <v>1</v>
      </c>
      <c r="BC127" s="6">
        <v>1</v>
      </c>
      <c r="BD127" s="6">
        <v>1</v>
      </c>
      <c r="BE127" s="6">
        <v>0</v>
      </c>
      <c r="BF127" s="6">
        <v>3</v>
      </c>
      <c r="BG127" s="6"/>
      <c r="BH127" s="6"/>
      <c r="BI127" s="6"/>
      <c r="BJ127" s="6">
        <v>253</v>
      </c>
      <c r="BK127" s="6" t="s">
        <v>1929</v>
      </c>
      <c r="BL127" s="6" t="s">
        <v>249</v>
      </c>
      <c r="BM127" s="6" t="s">
        <v>1930</v>
      </c>
      <c r="BN127" s="6" t="s">
        <v>1931</v>
      </c>
      <c r="BO127" s="6" t="s">
        <v>1932</v>
      </c>
      <c r="BP127" s="6" t="s">
        <v>1933</v>
      </c>
      <c r="BQ127" s="6"/>
      <c r="BR127" s="6"/>
    </row>
    <row r="128" spans="1:70" s="1" customFormat="1">
      <c r="A128" s="6" t="s">
        <v>1934</v>
      </c>
      <c r="B128" s="6" t="s">
        <v>1935</v>
      </c>
      <c r="C128" s="6" t="s">
        <v>1936</v>
      </c>
      <c r="D128" s="6" t="s">
        <v>1936</v>
      </c>
      <c r="E128" s="6" t="s">
        <v>1936</v>
      </c>
      <c r="F128" s="8" t="s">
        <v>1937</v>
      </c>
      <c r="G128" s="6">
        <v>3</v>
      </c>
      <c r="H128" s="6">
        <v>6</v>
      </c>
      <c r="I128" s="6">
        <v>6</v>
      </c>
      <c r="J128" s="6">
        <v>6</v>
      </c>
      <c r="K128" s="6">
        <v>0</v>
      </c>
      <c r="L128" s="6">
        <v>0</v>
      </c>
      <c r="M128" s="6">
        <v>0</v>
      </c>
      <c r="N128" s="6">
        <v>6</v>
      </c>
      <c r="O128" s="6">
        <v>0</v>
      </c>
      <c r="P128" s="6">
        <v>0</v>
      </c>
      <c r="Q128" s="6">
        <v>0</v>
      </c>
      <c r="R128" s="6">
        <v>6</v>
      </c>
      <c r="S128" s="6">
        <v>0</v>
      </c>
      <c r="T128" s="6">
        <v>0</v>
      </c>
      <c r="U128" s="6">
        <v>0</v>
      </c>
      <c r="V128" s="6">
        <v>6</v>
      </c>
      <c r="W128" s="6">
        <v>20.5</v>
      </c>
      <c r="X128" s="6">
        <v>20.5</v>
      </c>
      <c r="Y128" s="6">
        <v>20.5</v>
      </c>
      <c r="Z128" s="6">
        <v>50.975999999999999</v>
      </c>
      <c r="AA128" s="6">
        <v>463</v>
      </c>
      <c r="AB128" s="6" t="s">
        <v>1938</v>
      </c>
      <c r="AC128" s="6">
        <v>1</v>
      </c>
      <c r="AD128" s="6">
        <v>7</v>
      </c>
      <c r="AE128" s="6"/>
      <c r="AF128" s="6">
        <v>0</v>
      </c>
      <c r="AG128" s="6">
        <v>46.168999999999997</v>
      </c>
      <c r="AH128" s="6" t="s">
        <v>75</v>
      </c>
      <c r="AI128" s="6" t="s">
        <v>75</v>
      </c>
      <c r="AJ128" s="6" t="s">
        <v>75</v>
      </c>
      <c r="AK128" s="6" t="s">
        <v>74</v>
      </c>
      <c r="AL128" s="6">
        <v>0</v>
      </c>
      <c r="AM128" s="6">
        <v>0</v>
      </c>
      <c r="AN128" s="6">
        <v>0</v>
      </c>
      <c r="AO128" s="6">
        <v>20.5</v>
      </c>
      <c r="AP128" s="6">
        <v>58016000</v>
      </c>
      <c r="AQ128" s="6">
        <v>0</v>
      </c>
      <c r="AR128" s="6">
        <v>0</v>
      </c>
      <c r="AS128" s="6">
        <v>0</v>
      </c>
      <c r="AT128" s="6">
        <v>58016000</v>
      </c>
      <c r="AU128" s="6">
        <f t="shared" si="3"/>
        <v>0</v>
      </c>
      <c r="AV128" s="6">
        <f t="shared" si="4"/>
        <v>0</v>
      </c>
      <c r="AW128" s="10" t="e">
        <f t="shared" si="5"/>
        <v>#DIV/0!</v>
      </c>
      <c r="AX128" s="6">
        <v>0</v>
      </c>
      <c r="AY128" s="6">
        <v>0</v>
      </c>
      <c r="AZ128" s="6">
        <v>0</v>
      </c>
      <c r="BA128" s="6">
        <v>4416700</v>
      </c>
      <c r="BB128" s="6">
        <v>0</v>
      </c>
      <c r="BC128" s="6">
        <v>0</v>
      </c>
      <c r="BD128" s="6">
        <v>0</v>
      </c>
      <c r="BE128" s="6">
        <v>6</v>
      </c>
      <c r="BF128" s="6">
        <v>6</v>
      </c>
      <c r="BG128" s="6"/>
      <c r="BH128" s="6"/>
      <c r="BI128" s="6"/>
      <c r="BJ128" s="6">
        <v>254</v>
      </c>
      <c r="BK128" s="6" t="s">
        <v>1939</v>
      </c>
      <c r="BL128" s="6" t="s">
        <v>230</v>
      </c>
      <c r="BM128" s="6" t="s">
        <v>1940</v>
      </c>
      <c r="BN128" s="6" t="s">
        <v>1941</v>
      </c>
      <c r="BO128" s="6" t="s">
        <v>1942</v>
      </c>
      <c r="BP128" s="6" t="s">
        <v>1943</v>
      </c>
      <c r="BQ128" s="6"/>
      <c r="BR128" s="6"/>
    </row>
    <row r="129" spans="1:70" s="1" customFormat="1">
      <c r="A129" s="6" t="s">
        <v>1947</v>
      </c>
      <c r="B129" s="6" t="s">
        <v>1947</v>
      </c>
      <c r="C129" s="6" t="s">
        <v>1948</v>
      </c>
      <c r="D129" s="6" t="s">
        <v>1948</v>
      </c>
      <c r="E129" s="6" t="s">
        <v>1948</v>
      </c>
      <c r="F129" s="7" t="s">
        <v>1949</v>
      </c>
      <c r="G129" s="6">
        <v>3</v>
      </c>
      <c r="H129" s="6">
        <v>7</v>
      </c>
      <c r="I129" s="6">
        <v>7</v>
      </c>
      <c r="J129" s="6">
        <v>7</v>
      </c>
      <c r="K129" s="6">
        <v>0</v>
      </c>
      <c r="L129" s="6">
        <v>0</v>
      </c>
      <c r="M129" s="6">
        <v>0</v>
      </c>
      <c r="N129" s="6">
        <v>7</v>
      </c>
      <c r="O129" s="6">
        <v>0</v>
      </c>
      <c r="P129" s="6">
        <v>0</v>
      </c>
      <c r="Q129" s="6">
        <v>0</v>
      </c>
      <c r="R129" s="6">
        <v>7</v>
      </c>
      <c r="S129" s="6">
        <v>0</v>
      </c>
      <c r="T129" s="6">
        <v>0</v>
      </c>
      <c r="U129" s="6">
        <v>0</v>
      </c>
      <c r="V129" s="6">
        <v>7</v>
      </c>
      <c r="W129" s="6">
        <v>39.200000000000003</v>
      </c>
      <c r="X129" s="6">
        <v>39.200000000000003</v>
      </c>
      <c r="Y129" s="6">
        <v>39.200000000000003</v>
      </c>
      <c r="Z129" s="6">
        <v>22.126999999999999</v>
      </c>
      <c r="AA129" s="6">
        <v>194</v>
      </c>
      <c r="AB129" s="6" t="s">
        <v>1950</v>
      </c>
      <c r="AC129" s="6">
        <v>1</v>
      </c>
      <c r="AD129" s="6">
        <v>12</v>
      </c>
      <c r="AE129" s="6"/>
      <c r="AF129" s="6">
        <v>0</v>
      </c>
      <c r="AG129" s="6">
        <v>85.066999999999993</v>
      </c>
      <c r="AH129" s="6" t="s">
        <v>75</v>
      </c>
      <c r="AI129" s="6" t="s">
        <v>75</v>
      </c>
      <c r="AJ129" s="6" t="s">
        <v>75</v>
      </c>
      <c r="AK129" s="6" t="s">
        <v>74</v>
      </c>
      <c r="AL129" s="6">
        <v>0</v>
      </c>
      <c r="AM129" s="6">
        <v>0</v>
      </c>
      <c r="AN129" s="6">
        <v>0</v>
      </c>
      <c r="AO129" s="6">
        <v>39.200000000000003</v>
      </c>
      <c r="AP129" s="6">
        <v>457520000</v>
      </c>
      <c r="AQ129" s="6">
        <v>0</v>
      </c>
      <c r="AR129" s="6">
        <v>0</v>
      </c>
      <c r="AS129" s="6">
        <v>0</v>
      </c>
      <c r="AT129" s="6">
        <v>457520000</v>
      </c>
      <c r="AU129" s="6">
        <f t="shared" si="3"/>
        <v>0</v>
      </c>
      <c r="AV129" s="6">
        <f t="shared" si="4"/>
        <v>0</v>
      </c>
      <c r="AW129" s="10" t="e">
        <f t="shared" si="5"/>
        <v>#DIV/0!</v>
      </c>
      <c r="AX129" s="6">
        <v>0</v>
      </c>
      <c r="AY129" s="6">
        <v>0</v>
      </c>
      <c r="AZ129" s="6">
        <v>0</v>
      </c>
      <c r="BA129" s="6">
        <v>36084000</v>
      </c>
      <c r="BB129" s="6">
        <v>0</v>
      </c>
      <c r="BC129" s="6">
        <v>0</v>
      </c>
      <c r="BD129" s="6">
        <v>0</v>
      </c>
      <c r="BE129" s="6">
        <v>26</v>
      </c>
      <c r="BF129" s="6">
        <v>26</v>
      </c>
      <c r="BG129" s="6"/>
      <c r="BH129" s="6"/>
      <c r="BI129" s="6"/>
      <c r="BJ129" s="6">
        <v>256</v>
      </c>
      <c r="BK129" s="6" t="s">
        <v>1951</v>
      </c>
      <c r="BL129" s="6" t="s">
        <v>448</v>
      </c>
      <c r="BM129" s="6" t="s">
        <v>1952</v>
      </c>
      <c r="BN129" s="6" t="s">
        <v>1953</v>
      </c>
      <c r="BO129" s="6" t="s">
        <v>1954</v>
      </c>
      <c r="BP129" s="6" t="s">
        <v>1955</v>
      </c>
      <c r="BQ129" s="6"/>
      <c r="BR129" s="6"/>
    </row>
    <row r="130" spans="1:70" s="1" customFormat="1">
      <c r="A130" s="6" t="s">
        <v>1956</v>
      </c>
      <c r="B130" s="6" t="s">
        <v>1956</v>
      </c>
      <c r="C130" s="6" t="s">
        <v>237</v>
      </c>
      <c r="D130" s="6" t="s">
        <v>237</v>
      </c>
      <c r="E130" s="6" t="s">
        <v>237</v>
      </c>
      <c r="F130" s="7" t="s">
        <v>1957</v>
      </c>
      <c r="G130" s="6">
        <v>3</v>
      </c>
      <c r="H130" s="6">
        <v>1</v>
      </c>
      <c r="I130" s="6">
        <v>1</v>
      </c>
      <c r="J130" s="6">
        <v>1</v>
      </c>
      <c r="K130" s="6">
        <v>0</v>
      </c>
      <c r="L130" s="6">
        <v>0</v>
      </c>
      <c r="M130" s="6">
        <v>0</v>
      </c>
      <c r="N130" s="6">
        <v>1</v>
      </c>
      <c r="O130" s="6">
        <v>0</v>
      </c>
      <c r="P130" s="6">
        <v>0</v>
      </c>
      <c r="Q130" s="6">
        <v>0</v>
      </c>
      <c r="R130" s="6">
        <v>1</v>
      </c>
      <c r="S130" s="6">
        <v>0</v>
      </c>
      <c r="T130" s="6">
        <v>0</v>
      </c>
      <c r="U130" s="6">
        <v>0</v>
      </c>
      <c r="V130" s="6">
        <v>1</v>
      </c>
      <c r="W130" s="6">
        <v>10.4</v>
      </c>
      <c r="X130" s="6">
        <v>10.4</v>
      </c>
      <c r="Y130" s="6">
        <v>10.4</v>
      </c>
      <c r="Z130" s="6">
        <v>14.265000000000001</v>
      </c>
      <c r="AA130" s="6">
        <v>125</v>
      </c>
      <c r="AB130" s="6" t="s">
        <v>1958</v>
      </c>
      <c r="AC130" s="6">
        <v>1</v>
      </c>
      <c r="AD130" s="6">
        <v>1</v>
      </c>
      <c r="AE130" s="6"/>
      <c r="AF130" s="6">
        <v>0</v>
      </c>
      <c r="AG130" s="6">
        <v>8.6881000000000004</v>
      </c>
      <c r="AH130" s="6" t="s">
        <v>75</v>
      </c>
      <c r="AI130" s="6" t="s">
        <v>75</v>
      </c>
      <c r="AJ130" s="6" t="s">
        <v>75</v>
      </c>
      <c r="AK130" s="6" t="s">
        <v>74</v>
      </c>
      <c r="AL130" s="6">
        <v>0</v>
      </c>
      <c r="AM130" s="6">
        <v>0</v>
      </c>
      <c r="AN130" s="6">
        <v>0</v>
      </c>
      <c r="AO130" s="6">
        <v>10.4</v>
      </c>
      <c r="AP130" s="6">
        <v>17484000</v>
      </c>
      <c r="AQ130" s="6">
        <v>0</v>
      </c>
      <c r="AR130" s="6">
        <v>0</v>
      </c>
      <c r="AS130" s="6">
        <v>0</v>
      </c>
      <c r="AT130" s="6">
        <v>17484000</v>
      </c>
      <c r="AU130" s="6">
        <f t="shared" si="3"/>
        <v>0</v>
      </c>
      <c r="AV130" s="6">
        <f t="shared" si="4"/>
        <v>0</v>
      </c>
      <c r="AW130" s="10" t="e">
        <f t="shared" si="5"/>
        <v>#DIV/0!</v>
      </c>
      <c r="AX130" s="6">
        <v>0</v>
      </c>
      <c r="AY130" s="6">
        <v>0</v>
      </c>
      <c r="AZ130" s="6">
        <v>0</v>
      </c>
      <c r="BA130" s="6">
        <v>1397100</v>
      </c>
      <c r="BB130" s="6">
        <v>0</v>
      </c>
      <c r="BC130" s="6">
        <v>0</v>
      </c>
      <c r="BD130" s="6">
        <v>0</v>
      </c>
      <c r="BE130" s="6">
        <v>1</v>
      </c>
      <c r="BF130" s="6">
        <v>1</v>
      </c>
      <c r="BG130" s="6"/>
      <c r="BH130" s="6"/>
      <c r="BI130" s="6"/>
      <c r="BJ130" s="6">
        <v>257</v>
      </c>
      <c r="BK130" s="6">
        <v>42</v>
      </c>
      <c r="BL130" s="6" t="b">
        <v>1</v>
      </c>
      <c r="BM130" s="6">
        <v>42</v>
      </c>
      <c r="BN130" s="6">
        <v>69</v>
      </c>
      <c r="BO130" s="6">
        <v>96</v>
      </c>
      <c r="BP130" s="6">
        <v>96</v>
      </c>
      <c r="BQ130" s="6"/>
      <c r="BR130" s="6"/>
    </row>
    <row r="131" spans="1:70" s="1" customFormat="1">
      <c r="A131" s="6" t="s">
        <v>1968</v>
      </c>
      <c r="B131" s="6" t="s">
        <v>1969</v>
      </c>
      <c r="C131" s="6" t="s">
        <v>1970</v>
      </c>
      <c r="D131" s="6" t="s">
        <v>1970</v>
      </c>
      <c r="E131" s="6" t="s">
        <v>1970</v>
      </c>
      <c r="F131" s="7" t="s">
        <v>1971</v>
      </c>
      <c r="G131" s="6">
        <v>8</v>
      </c>
      <c r="H131" s="6">
        <v>9</v>
      </c>
      <c r="I131" s="6">
        <v>9</v>
      </c>
      <c r="J131" s="6">
        <v>9</v>
      </c>
      <c r="K131" s="6">
        <v>0</v>
      </c>
      <c r="L131" s="6">
        <v>0</v>
      </c>
      <c r="M131" s="6">
        <v>0</v>
      </c>
      <c r="N131" s="6">
        <v>9</v>
      </c>
      <c r="O131" s="6">
        <v>0</v>
      </c>
      <c r="P131" s="6">
        <v>0</v>
      </c>
      <c r="Q131" s="6">
        <v>0</v>
      </c>
      <c r="R131" s="6">
        <v>9</v>
      </c>
      <c r="S131" s="6">
        <v>0</v>
      </c>
      <c r="T131" s="6">
        <v>0</v>
      </c>
      <c r="U131" s="6">
        <v>0</v>
      </c>
      <c r="V131" s="6">
        <v>9</v>
      </c>
      <c r="W131" s="6">
        <v>52.3</v>
      </c>
      <c r="X131" s="6">
        <v>52.3</v>
      </c>
      <c r="Y131" s="6">
        <v>52.3</v>
      </c>
      <c r="Z131" s="6">
        <v>14.839</v>
      </c>
      <c r="AA131" s="6">
        <v>130</v>
      </c>
      <c r="AB131" s="6" t="s">
        <v>1972</v>
      </c>
      <c r="AC131" s="6">
        <v>1</v>
      </c>
      <c r="AD131" s="6">
        <v>12</v>
      </c>
      <c r="AE131" s="6"/>
      <c r="AF131" s="6">
        <v>0</v>
      </c>
      <c r="AG131" s="6">
        <v>81.534000000000006</v>
      </c>
      <c r="AH131" s="6" t="s">
        <v>75</v>
      </c>
      <c r="AI131" s="6" t="s">
        <v>75</v>
      </c>
      <c r="AJ131" s="6" t="s">
        <v>75</v>
      </c>
      <c r="AK131" s="6" t="s">
        <v>74</v>
      </c>
      <c r="AL131" s="6">
        <v>0</v>
      </c>
      <c r="AM131" s="6">
        <v>0</v>
      </c>
      <c r="AN131" s="6">
        <v>0</v>
      </c>
      <c r="AO131" s="6">
        <v>52.3</v>
      </c>
      <c r="AP131" s="6">
        <v>295330000</v>
      </c>
      <c r="AQ131" s="6">
        <v>0</v>
      </c>
      <c r="AR131" s="6">
        <v>0</v>
      </c>
      <c r="AS131" s="6">
        <v>0</v>
      </c>
      <c r="AT131" s="6">
        <v>295330000</v>
      </c>
      <c r="AU131" s="6">
        <f t="shared" ref="AU131:AU194" si="6">AQ131/19665932590</f>
        <v>0</v>
      </c>
      <c r="AV131" s="6">
        <f t="shared" ref="AV131:AV194" si="7">AR131/24361850573</f>
        <v>0</v>
      </c>
      <c r="AW131" s="10" t="e">
        <f t="shared" ref="AW131:AW194" si="8">AU131/AV131</f>
        <v>#DIV/0!</v>
      </c>
      <c r="AX131" s="6">
        <v>0</v>
      </c>
      <c r="AY131" s="6">
        <v>0</v>
      </c>
      <c r="AZ131" s="6">
        <v>0</v>
      </c>
      <c r="BA131" s="6">
        <v>23252000</v>
      </c>
      <c r="BB131" s="6">
        <v>0</v>
      </c>
      <c r="BC131" s="6">
        <v>0</v>
      </c>
      <c r="BD131" s="6">
        <v>0</v>
      </c>
      <c r="BE131" s="6">
        <v>23</v>
      </c>
      <c r="BF131" s="6">
        <v>23</v>
      </c>
      <c r="BG131" s="6"/>
      <c r="BH131" s="6"/>
      <c r="BI131" s="6"/>
      <c r="BJ131" s="6">
        <v>259</v>
      </c>
      <c r="BK131" s="6" t="s">
        <v>1973</v>
      </c>
      <c r="BL131" s="6" t="s">
        <v>362</v>
      </c>
      <c r="BM131" s="6" t="s">
        <v>1974</v>
      </c>
      <c r="BN131" s="6" t="s">
        <v>1975</v>
      </c>
      <c r="BO131" s="6" t="s">
        <v>1976</v>
      </c>
      <c r="BP131" s="6" t="s">
        <v>1977</v>
      </c>
      <c r="BQ131" s="6"/>
      <c r="BR131" s="6"/>
    </row>
    <row r="132" spans="1:70" s="1" customFormat="1">
      <c r="A132" s="6" t="s">
        <v>2035</v>
      </c>
      <c r="B132" s="6" t="s">
        <v>2035</v>
      </c>
      <c r="C132" s="6">
        <v>1</v>
      </c>
      <c r="D132" s="6">
        <v>1</v>
      </c>
      <c r="E132" s="6">
        <v>1</v>
      </c>
      <c r="F132" s="8" t="s">
        <v>2036</v>
      </c>
      <c r="G132" s="6">
        <v>1</v>
      </c>
      <c r="H132" s="6">
        <v>1</v>
      </c>
      <c r="I132" s="6">
        <v>1</v>
      </c>
      <c r="J132" s="6">
        <v>1</v>
      </c>
      <c r="K132" s="6">
        <v>0</v>
      </c>
      <c r="L132" s="6">
        <v>0</v>
      </c>
      <c r="M132" s="6">
        <v>0</v>
      </c>
      <c r="N132" s="6">
        <v>1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1</v>
      </c>
      <c r="W132" s="6">
        <v>7.6</v>
      </c>
      <c r="X132" s="6">
        <v>7.6</v>
      </c>
      <c r="Y132" s="6">
        <v>7.6</v>
      </c>
      <c r="Z132" s="6">
        <v>13.281000000000001</v>
      </c>
      <c r="AA132" s="6">
        <v>119</v>
      </c>
      <c r="AB132" s="6">
        <v>119</v>
      </c>
      <c r="AC132" s="6">
        <v>1</v>
      </c>
      <c r="AD132" s="6">
        <v>1</v>
      </c>
      <c r="AE132" s="6"/>
      <c r="AF132" s="6">
        <v>1</v>
      </c>
      <c r="AG132" s="6">
        <v>-2</v>
      </c>
      <c r="AH132" s="6" t="s">
        <v>75</v>
      </c>
      <c r="AI132" s="6" t="s">
        <v>75</v>
      </c>
      <c r="AJ132" s="6" t="s">
        <v>75</v>
      </c>
      <c r="AK132" s="6" t="s">
        <v>74</v>
      </c>
      <c r="AL132" s="6">
        <v>0</v>
      </c>
      <c r="AM132" s="6">
        <v>0</v>
      </c>
      <c r="AN132" s="6">
        <v>0</v>
      </c>
      <c r="AO132" s="6">
        <v>7.6</v>
      </c>
      <c r="AP132" s="6">
        <v>7213600</v>
      </c>
      <c r="AQ132" s="6">
        <v>0</v>
      </c>
      <c r="AR132" s="6">
        <v>0</v>
      </c>
      <c r="AS132" s="6">
        <v>0</v>
      </c>
      <c r="AT132" s="6">
        <v>7213600</v>
      </c>
      <c r="AU132" s="6">
        <f t="shared" si="6"/>
        <v>0</v>
      </c>
      <c r="AV132" s="6">
        <f t="shared" si="7"/>
        <v>0</v>
      </c>
      <c r="AW132" s="10" t="e">
        <f t="shared" si="8"/>
        <v>#DIV/0!</v>
      </c>
      <c r="AX132" s="6">
        <v>0</v>
      </c>
      <c r="AY132" s="6">
        <v>0</v>
      </c>
      <c r="AZ132" s="6">
        <v>0</v>
      </c>
      <c r="BA132" s="6">
        <v>576400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 t="s">
        <v>76</v>
      </c>
      <c r="BH132" s="6"/>
      <c r="BI132" s="6"/>
      <c r="BJ132" s="6">
        <v>266</v>
      </c>
      <c r="BK132" s="6">
        <v>274</v>
      </c>
      <c r="BL132" s="6" t="b">
        <v>1</v>
      </c>
      <c r="BM132" s="6">
        <v>276</v>
      </c>
      <c r="BN132" s="6">
        <v>579</v>
      </c>
      <c r="BO132" s="6">
        <v>1100</v>
      </c>
      <c r="BP132" s="6">
        <v>1100</v>
      </c>
      <c r="BQ132" s="6">
        <v>13</v>
      </c>
      <c r="BR132" s="6">
        <v>48</v>
      </c>
    </row>
    <row r="133" spans="1:70" s="1" customFormat="1">
      <c r="A133" s="6" t="s">
        <v>2072</v>
      </c>
      <c r="B133" s="6" t="s">
        <v>2073</v>
      </c>
      <c r="C133" s="6" t="s">
        <v>2074</v>
      </c>
      <c r="D133" s="6" t="s">
        <v>2074</v>
      </c>
      <c r="E133" s="6" t="s">
        <v>2074</v>
      </c>
      <c r="F133" s="8" t="s">
        <v>2075</v>
      </c>
      <c r="G133" s="6">
        <v>3</v>
      </c>
      <c r="H133" s="6">
        <v>7</v>
      </c>
      <c r="I133" s="6">
        <v>7</v>
      </c>
      <c r="J133" s="6">
        <v>7</v>
      </c>
      <c r="K133" s="6">
        <v>0</v>
      </c>
      <c r="L133" s="6">
        <v>0</v>
      </c>
      <c r="M133" s="6">
        <v>0</v>
      </c>
      <c r="N133" s="6">
        <v>7</v>
      </c>
      <c r="O133" s="6">
        <v>0</v>
      </c>
      <c r="P133" s="6">
        <v>0</v>
      </c>
      <c r="Q133" s="6">
        <v>0</v>
      </c>
      <c r="R133" s="6">
        <v>7</v>
      </c>
      <c r="S133" s="6">
        <v>0</v>
      </c>
      <c r="T133" s="6">
        <v>0</v>
      </c>
      <c r="U133" s="6">
        <v>0</v>
      </c>
      <c r="V133" s="6">
        <v>7</v>
      </c>
      <c r="W133" s="6">
        <v>23.7</v>
      </c>
      <c r="X133" s="6">
        <v>23.7</v>
      </c>
      <c r="Y133" s="6">
        <v>23.7</v>
      </c>
      <c r="Z133" s="6">
        <v>28.68</v>
      </c>
      <c r="AA133" s="6">
        <v>249</v>
      </c>
      <c r="AB133" s="6" t="s">
        <v>2076</v>
      </c>
      <c r="AC133" s="6">
        <v>1</v>
      </c>
      <c r="AD133" s="6">
        <v>9</v>
      </c>
      <c r="AE133" s="6"/>
      <c r="AF133" s="6">
        <v>0</v>
      </c>
      <c r="AG133" s="6">
        <v>83.81</v>
      </c>
      <c r="AH133" s="6" t="s">
        <v>75</v>
      </c>
      <c r="AI133" s="6" t="s">
        <v>75</v>
      </c>
      <c r="AJ133" s="6" t="s">
        <v>75</v>
      </c>
      <c r="AK133" s="6" t="s">
        <v>74</v>
      </c>
      <c r="AL133" s="6">
        <v>0</v>
      </c>
      <c r="AM133" s="6">
        <v>0</v>
      </c>
      <c r="AN133" s="6">
        <v>0</v>
      </c>
      <c r="AO133" s="6">
        <v>23.7</v>
      </c>
      <c r="AP133" s="6">
        <v>239580000</v>
      </c>
      <c r="AQ133" s="6">
        <v>0</v>
      </c>
      <c r="AR133" s="6">
        <v>0</v>
      </c>
      <c r="AS133" s="6">
        <v>0</v>
      </c>
      <c r="AT133" s="6">
        <v>239580000</v>
      </c>
      <c r="AU133" s="6">
        <f t="shared" si="6"/>
        <v>0</v>
      </c>
      <c r="AV133" s="6">
        <f t="shared" si="7"/>
        <v>0</v>
      </c>
      <c r="AW133" s="10" t="e">
        <f t="shared" si="8"/>
        <v>#DIV/0!</v>
      </c>
      <c r="AX133" s="6">
        <v>0</v>
      </c>
      <c r="AY133" s="6">
        <v>0</v>
      </c>
      <c r="AZ133" s="6">
        <v>0</v>
      </c>
      <c r="BA133" s="6">
        <v>19143000</v>
      </c>
      <c r="BB133" s="6">
        <v>0</v>
      </c>
      <c r="BC133" s="6">
        <v>0</v>
      </c>
      <c r="BD133" s="6">
        <v>0</v>
      </c>
      <c r="BE133" s="6">
        <v>17</v>
      </c>
      <c r="BF133" s="6">
        <v>17</v>
      </c>
      <c r="BG133" s="6"/>
      <c r="BH133" s="6"/>
      <c r="BI133" s="6"/>
      <c r="BJ133" s="6">
        <v>271</v>
      </c>
      <c r="BK133" s="6" t="s">
        <v>2077</v>
      </c>
      <c r="BL133" s="6" t="s">
        <v>448</v>
      </c>
      <c r="BM133" s="6" t="s">
        <v>2078</v>
      </c>
      <c r="BN133" s="6" t="s">
        <v>2079</v>
      </c>
      <c r="BO133" s="6" t="s">
        <v>2080</v>
      </c>
      <c r="BP133" s="6" t="s">
        <v>2081</v>
      </c>
      <c r="BQ133" s="6"/>
      <c r="BR133" s="6"/>
    </row>
    <row r="134" spans="1:70" s="1" customFormat="1">
      <c r="A134" s="6" t="s">
        <v>2098</v>
      </c>
      <c r="B134" s="6" t="s">
        <v>2098</v>
      </c>
      <c r="C134" s="6" t="s">
        <v>1239</v>
      </c>
      <c r="D134" s="6" t="s">
        <v>1239</v>
      </c>
      <c r="E134" s="6" t="s">
        <v>1239</v>
      </c>
      <c r="F134" s="7" t="s">
        <v>2099</v>
      </c>
      <c r="G134" s="6">
        <v>8</v>
      </c>
      <c r="H134" s="6">
        <v>1</v>
      </c>
      <c r="I134" s="6">
        <v>1</v>
      </c>
      <c r="J134" s="6">
        <v>1</v>
      </c>
      <c r="K134" s="6">
        <v>0</v>
      </c>
      <c r="L134" s="6">
        <v>0</v>
      </c>
      <c r="M134" s="6">
        <v>0</v>
      </c>
      <c r="N134" s="6">
        <v>1</v>
      </c>
      <c r="O134" s="6">
        <v>0</v>
      </c>
      <c r="P134" s="6">
        <v>0</v>
      </c>
      <c r="Q134" s="6">
        <v>0</v>
      </c>
      <c r="R134" s="6">
        <v>1</v>
      </c>
      <c r="S134" s="6">
        <v>0</v>
      </c>
      <c r="T134" s="6">
        <v>0</v>
      </c>
      <c r="U134" s="6">
        <v>0</v>
      </c>
      <c r="V134" s="6">
        <v>1</v>
      </c>
      <c r="W134" s="6">
        <v>17.600000000000001</v>
      </c>
      <c r="X134" s="6">
        <v>17.600000000000001</v>
      </c>
      <c r="Y134" s="6">
        <v>17.600000000000001</v>
      </c>
      <c r="Z134" s="6">
        <v>8.0266000000000002</v>
      </c>
      <c r="AA134" s="6">
        <v>68</v>
      </c>
      <c r="AB134" s="6" t="s">
        <v>2100</v>
      </c>
      <c r="AC134" s="6">
        <v>1</v>
      </c>
      <c r="AD134" s="6">
        <v>1</v>
      </c>
      <c r="AE134" s="6"/>
      <c r="AF134" s="6">
        <v>4.1929000000000003E-3</v>
      </c>
      <c r="AG134" s="6">
        <v>6.1444000000000001</v>
      </c>
      <c r="AH134" s="6" t="s">
        <v>75</v>
      </c>
      <c r="AI134" s="6" t="s">
        <v>75</v>
      </c>
      <c r="AJ134" s="6" t="s">
        <v>75</v>
      </c>
      <c r="AK134" s="6" t="s">
        <v>74</v>
      </c>
      <c r="AL134" s="6">
        <v>0</v>
      </c>
      <c r="AM134" s="6">
        <v>0</v>
      </c>
      <c r="AN134" s="6">
        <v>0</v>
      </c>
      <c r="AO134" s="6">
        <v>17.600000000000001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f t="shared" si="6"/>
        <v>0</v>
      </c>
      <c r="AV134" s="6">
        <f t="shared" si="7"/>
        <v>0</v>
      </c>
      <c r="AW134" s="10" t="e">
        <f t="shared" si="8"/>
        <v>#DIV/0!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1</v>
      </c>
      <c r="BF134" s="6">
        <v>1</v>
      </c>
      <c r="BG134" s="6"/>
      <c r="BH134" s="6"/>
      <c r="BI134" s="6"/>
      <c r="BJ134" s="6">
        <v>274</v>
      </c>
      <c r="BK134" s="6">
        <v>409</v>
      </c>
      <c r="BL134" s="6" t="b">
        <v>1</v>
      </c>
      <c r="BM134" s="6">
        <v>411</v>
      </c>
      <c r="BN134" s="6">
        <v>884</v>
      </c>
      <c r="BO134" s="6">
        <v>1696</v>
      </c>
      <c r="BP134" s="6">
        <v>1696</v>
      </c>
      <c r="BQ134" s="6"/>
      <c r="BR134" s="6"/>
    </row>
    <row r="135" spans="1:70" s="1" customFormat="1">
      <c r="A135" s="6" t="s">
        <v>2134</v>
      </c>
      <c r="B135" s="6" t="s">
        <v>2134</v>
      </c>
      <c r="C135" s="6" t="s">
        <v>205</v>
      </c>
      <c r="D135" s="6" t="s">
        <v>205</v>
      </c>
      <c r="E135" s="6" t="s">
        <v>205</v>
      </c>
      <c r="F135" s="7" t="s">
        <v>2135</v>
      </c>
      <c r="G135" s="6">
        <v>11</v>
      </c>
      <c r="H135" s="6">
        <v>2</v>
      </c>
      <c r="I135" s="6">
        <v>2</v>
      </c>
      <c r="J135" s="6">
        <v>2</v>
      </c>
      <c r="K135" s="6">
        <v>0</v>
      </c>
      <c r="L135" s="6">
        <v>0</v>
      </c>
      <c r="M135" s="6">
        <v>0</v>
      </c>
      <c r="N135" s="6">
        <v>2</v>
      </c>
      <c r="O135" s="6">
        <v>0</v>
      </c>
      <c r="P135" s="6">
        <v>0</v>
      </c>
      <c r="Q135" s="6">
        <v>0</v>
      </c>
      <c r="R135" s="6">
        <v>2</v>
      </c>
      <c r="S135" s="6">
        <v>0</v>
      </c>
      <c r="T135" s="6">
        <v>0</v>
      </c>
      <c r="U135" s="6">
        <v>0</v>
      </c>
      <c r="V135" s="6">
        <v>2</v>
      </c>
      <c r="W135" s="6">
        <v>16.399999999999999</v>
      </c>
      <c r="X135" s="6">
        <v>16.399999999999999</v>
      </c>
      <c r="Y135" s="6">
        <v>16.399999999999999</v>
      </c>
      <c r="Z135" s="6">
        <v>17.032</v>
      </c>
      <c r="AA135" s="6">
        <v>152</v>
      </c>
      <c r="AB135" s="6" t="s">
        <v>2136</v>
      </c>
      <c r="AC135" s="6">
        <v>1</v>
      </c>
      <c r="AD135" s="6">
        <v>2</v>
      </c>
      <c r="AE135" s="6"/>
      <c r="AF135" s="6">
        <v>0</v>
      </c>
      <c r="AG135" s="6">
        <v>12.994</v>
      </c>
      <c r="AH135" s="6" t="s">
        <v>75</v>
      </c>
      <c r="AI135" s="6" t="s">
        <v>75</v>
      </c>
      <c r="AJ135" s="6" t="s">
        <v>75</v>
      </c>
      <c r="AK135" s="6" t="s">
        <v>74</v>
      </c>
      <c r="AL135" s="6">
        <v>0</v>
      </c>
      <c r="AM135" s="6">
        <v>0</v>
      </c>
      <c r="AN135" s="6">
        <v>0</v>
      </c>
      <c r="AO135" s="6">
        <v>16.399999999999999</v>
      </c>
      <c r="AP135" s="6">
        <v>24107000</v>
      </c>
      <c r="AQ135" s="6">
        <v>0</v>
      </c>
      <c r="AR135" s="6">
        <v>0</v>
      </c>
      <c r="AS135" s="6">
        <v>0</v>
      </c>
      <c r="AT135" s="6">
        <v>24107000</v>
      </c>
      <c r="AU135" s="6">
        <f t="shared" si="6"/>
        <v>0</v>
      </c>
      <c r="AV135" s="6">
        <f t="shared" si="7"/>
        <v>0</v>
      </c>
      <c r="AW135" s="10" t="e">
        <f t="shared" si="8"/>
        <v>#DIV/0!</v>
      </c>
      <c r="AX135" s="6">
        <v>0</v>
      </c>
      <c r="AY135" s="6">
        <v>0</v>
      </c>
      <c r="AZ135" s="6">
        <v>0</v>
      </c>
      <c r="BA135" s="6">
        <v>1926200</v>
      </c>
      <c r="BB135" s="6">
        <v>0</v>
      </c>
      <c r="BC135" s="6">
        <v>0</v>
      </c>
      <c r="BD135" s="6">
        <v>0</v>
      </c>
      <c r="BE135" s="6">
        <v>2</v>
      </c>
      <c r="BF135" s="6">
        <v>2</v>
      </c>
      <c r="BG135" s="6"/>
      <c r="BH135" s="6"/>
      <c r="BI135" s="6"/>
      <c r="BJ135" s="6">
        <v>279</v>
      </c>
      <c r="BK135" s="6" t="s">
        <v>2137</v>
      </c>
      <c r="BL135" s="6" t="s">
        <v>249</v>
      </c>
      <c r="BM135" s="6" t="s">
        <v>2138</v>
      </c>
      <c r="BN135" s="6" t="s">
        <v>2139</v>
      </c>
      <c r="BO135" s="6" t="s">
        <v>2140</v>
      </c>
      <c r="BP135" s="6" t="s">
        <v>2140</v>
      </c>
      <c r="BQ135" s="6"/>
      <c r="BR135" s="6"/>
    </row>
    <row r="136" spans="1:70" s="1" customFormat="1">
      <c r="A136" s="6" t="s">
        <v>2141</v>
      </c>
      <c r="B136" s="6" t="s">
        <v>2142</v>
      </c>
      <c r="C136" s="6" t="s">
        <v>2143</v>
      </c>
      <c r="D136" s="6" t="s">
        <v>2143</v>
      </c>
      <c r="E136" s="6" t="s">
        <v>2143</v>
      </c>
      <c r="F136" s="7" t="s">
        <v>2144</v>
      </c>
      <c r="G136" s="6">
        <v>4</v>
      </c>
      <c r="H136" s="6">
        <v>4</v>
      </c>
      <c r="I136" s="6">
        <v>4</v>
      </c>
      <c r="J136" s="6">
        <v>4</v>
      </c>
      <c r="K136" s="6">
        <v>0</v>
      </c>
      <c r="L136" s="6">
        <v>0</v>
      </c>
      <c r="M136" s="6">
        <v>0</v>
      </c>
      <c r="N136" s="6">
        <v>4</v>
      </c>
      <c r="O136" s="6">
        <v>0</v>
      </c>
      <c r="P136" s="6">
        <v>0</v>
      </c>
      <c r="Q136" s="6">
        <v>0</v>
      </c>
      <c r="R136" s="6">
        <v>4</v>
      </c>
      <c r="S136" s="6">
        <v>0</v>
      </c>
      <c r="T136" s="6">
        <v>0</v>
      </c>
      <c r="U136" s="6">
        <v>0</v>
      </c>
      <c r="V136" s="6">
        <v>4</v>
      </c>
      <c r="W136" s="6">
        <v>29.8</v>
      </c>
      <c r="X136" s="6">
        <v>29.8</v>
      </c>
      <c r="Y136" s="6">
        <v>29.8</v>
      </c>
      <c r="Z136" s="6">
        <v>12.656000000000001</v>
      </c>
      <c r="AA136" s="6">
        <v>114</v>
      </c>
      <c r="AB136" s="6" t="s">
        <v>2145</v>
      </c>
      <c r="AC136" s="6">
        <v>1</v>
      </c>
      <c r="AD136" s="6">
        <v>5</v>
      </c>
      <c r="AE136" s="6"/>
      <c r="AF136" s="6">
        <v>0</v>
      </c>
      <c r="AG136" s="6">
        <v>43.134999999999998</v>
      </c>
      <c r="AH136" s="6" t="s">
        <v>75</v>
      </c>
      <c r="AI136" s="6" t="s">
        <v>75</v>
      </c>
      <c r="AJ136" s="6" t="s">
        <v>75</v>
      </c>
      <c r="AK136" s="6" t="s">
        <v>74</v>
      </c>
      <c r="AL136" s="6">
        <v>0</v>
      </c>
      <c r="AM136" s="6">
        <v>0</v>
      </c>
      <c r="AN136" s="6">
        <v>0</v>
      </c>
      <c r="AO136" s="6">
        <v>29.8</v>
      </c>
      <c r="AP136" s="6">
        <v>197560000</v>
      </c>
      <c r="AQ136" s="6">
        <v>0</v>
      </c>
      <c r="AR136" s="6">
        <v>0</v>
      </c>
      <c r="AS136" s="6">
        <v>0</v>
      </c>
      <c r="AT136" s="6">
        <v>197560000</v>
      </c>
      <c r="AU136" s="6">
        <f t="shared" si="6"/>
        <v>0</v>
      </c>
      <c r="AV136" s="6">
        <f t="shared" si="7"/>
        <v>0</v>
      </c>
      <c r="AW136" s="10" t="e">
        <f t="shared" si="8"/>
        <v>#DIV/0!</v>
      </c>
      <c r="AX136" s="6">
        <v>0</v>
      </c>
      <c r="AY136" s="6">
        <v>0</v>
      </c>
      <c r="AZ136" s="6">
        <v>0</v>
      </c>
      <c r="BA136" s="6">
        <v>15786000</v>
      </c>
      <c r="BB136" s="6">
        <v>0</v>
      </c>
      <c r="BC136" s="6">
        <v>0</v>
      </c>
      <c r="BD136" s="6">
        <v>0</v>
      </c>
      <c r="BE136" s="6">
        <v>12</v>
      </c>
      <c r="BF136" s="6">
        <v>12</v>
      </c>
      <c r="BG136" s="6"/>
      <c r="BH136" s="6"/>
      <c r="BI136" s="6"/>
      <c r="BJ136" s="6">
        <v>280</v>
      </c>
      <c r="BK136" s="6" t="s">
        <v>2146</v>
      </c>
      <c r="BL136" s="6" t="s">
        <v>272</v>
      </c>
      <c r="BM136" s="6" t="s">
        <v>2147</v>
      </c>
      <c r="BN136" s="6" t="s">
        <v>2148</v>
      </c>
      <c r="BO136" s="6" t="s">
        <v>2149</v>
      </c>
      <c r="BP136" s="6" t="s">
        <v>2150</v>
      </c>
      <c r="BQ136" s="6"/>
      <c r="BR136" s="6"/>
    </row>
    <row r="137" spans="1:70" s="1" customFormat="1">
      <c r="A137" s="6" t="s">
        <v>2198</v>
      </c>
      <c r="B137" s="6" t="s">
        <v>2198</v>
      </c>
      <c r="C137" s="6" t="s">
        <v>1390</v>
      </c>
      <c r="D137" s="6" t="s">
        <v>237</v>
      </c>
      <c r="E137" s="6" t="s">
        <v>237</v>
      </c>
      <c r="F137" s="7" t="s">
        <v>2199</v>
      </c>
      <c r="G137" s="6">
        <v>3</v>
      </c>
      <c r="H137" s="6">
        <v>2</v>
      </c>
      <c r="I137" s="6">
        <v>1</v>
      </c>
      <c r="J137" s="6">
        <v>1</v>
      </c>
      <c r="K137" s="6">
        <v>1</v>
      </c>
      <c r="L137" s="6">
        <v>1</v>
      </c>
      <c r="M137" s="6">
        <v>1</v>
      </c>
      <c r="N137" s="6">
        <v>2</v>
      </c>
      <c r="O137" s="6">
        <v>0</v>
      </c>
      <c r="P137" s="6">
        <v>0</v>
      </c>
      <c r="Q137" s="6">
        <v>0</v>
      </c>
      <c r="R137" s="6">
        <v>1</v>
      </c>
      <c r="S137" s="6">
        <v>0</v>
      </c>
      <c r="T137" s="6">
        <v>0</v>
      </c>
      <c r="U137" s="6">
        <v>0</v>
      </c>
      <c r="V137" s="6">
        <v>1</v>
      </c>
      <c r="W137" s="6">
        <v>6.1</v>
      </c>
      <c r="X137" s="6">
        <v>3.3</v>
      </c>
      <c r="Y137" s="6">
        <v>3.3</v>
      </c>
      <c r="Z137" s="6">
        <v>45.664000000000001</v>
      </c>
      <c r="AA137" s="6">
        <v>394</v>
      </c>
      <c r="AB137" s="6" t="s">
        <v>2200</v>
      </c>
      <c r="AC137" s="6">
        <v>1</v>
      </c>
      <c r="AD137" s="6">
        <v>1</v>
      </c>
      <c r="AE137" s="6"/>
      <c r="AF137" s="6">
        <v>0</v>
      </c>
      <c r="AG137" s="6">
        <v>6.8444000000000003</v>
      </c>
      <c r="AH137" s="6" t="s">
        <v>75</v>
      </c>
      <c r="AI137" s="6" t="s">
        <v>75</v>
      </c>
      <c r="AJ137" s="6" t="s">
        <v>75</v>
      </c>
      <c r="AK137" s="6" t="s">
        <v>74</v>
      </c>
      <c r="AL137" s="6">
        <v>2.8</v>
      </c>
      <c r="AM137" s="6">
        <v>2.8</v>
      </c>
      <c r="AN137" s="6">
        <v>2.8</v>
      </c>
      <c r="AO137" s="6">
        <v>6.1</v>
      </c>
      <c r="AP137" s="6">
        <v>6949700</v>
      </c>
      <c r="AQ137" s="6">
        <v>0</v>
      </c>
      <c r="AR137" s="6">
        <v>0</v>
      </c>
      <c r="AS137" s="6">
        <v>0</v>
      </c>
      <c r="AT137" s="6">
        <v>6949700</v>
      </c>
      <c r="AU137" s="6">
        <f t="shared" si="6"/>
        <v>0</v>
      </c>
      <c r="AV137" s="6">
        <f t="shared" si="7"/>
        <v>0</v>
      </c>
      <c r="AW137" s="10" t="e">
        <f t="shared" si="8"/>
        <v>#DIV/0!</v>
      </c>
      <c r="AX137" s="6">
        <v>0</v>
      </c>
      <c r="AY137" s="6">
        <v>0</v>
      </c>
      <c r="AZ137" s="6">
        <v>0</v>
      </c>
      <c r="BA137" s="6">
        <v>555310</v>
      </c>
      <c r="BB137" s="6">
        <v>0</v>
      </c>
      <c r="BC137" s="6">
        <v>0</v>
      </c>
      <c r="BD137" s="6">
        <v>0</v>
      </c>
      <c r="BE137" s="6">
        <v>1</v>
      </c>
      <c r="BF137" s="6">
        <v>1</v>
      </c>
      <c r="BG137" s="6"/>
      <c r="BH137" s="6"/>
      <c r="BI137" s="6"/>
      <c r="BJ137" s="6">
        <v>287</v>
      </c>
      <c r="BK137" s="6" t="s">
        <v>2201</v>
      </c>
      <c r="BL137" s="6" t="s">
        <v>241</v>
      </c>
      <c r="BM137" s="6" t="s">
        <v>2202</v>
      </c>
      <c r="BN137" s="6" t="s">
        <v>2203</v>
      </c>
      <c r="BO137" s="6" t="s">
        <v>2204</v>
      </c>
      <c r="BP137" s="6" t="s">
        <v>2205</v>
      </c>
      <c r="BQ137" s="6"/>
      <c r="BR137" s="6"/>
    </row>
    <row r="138" spans="1:70" s="1" customFormat="1">
      <c r="A138" s="6" t="s">
        <v>2216</v>
      </c>
      <c r="B138" s="6" t="s">
        <v>2216</v>
      </c>
      <c r="C138" s="6" t="s">
        <v>330</v>
      </c>
      <c r="D138" s="6" t="s">
        <v>330</v>
      </c>
      <c r="E138" s="6" t="s">
        <v>330</v>
      </c>
      <c r="F138" s="7" t="s">
        <v>2217</v>
      </c>
      <c r="G138" s="6">
        <v>4</v>
      </c>
      <c r="H138" s="6">
        <v>3</v>
      </c>
      <c r="I138" s="6">
        <v>3</v>
      </c>
      <c r="J138" s="6">
        <v>3</v>
      </c>
      <c r="K138" s="6">
        <v>0</v>
      </c>
      <c r="L138" s="6">
        <v>0</v>
      </c>
      <c r="M138" s="6">
        <v>0</v>
      </c>
      <c r="N138" s="6">
        <v>3</v>
      </c>
      <c r="O138" s="6">
        <v>0</v>
      </c>
      <c r="P138" s="6">
        <v>0</v>
      </c>
      <c r="Q138" s="6">
        <v>0</v>
      </c>
      <c r="R138" s="6">
        <v>3</v>
      </c>
      <c r="S138" s="6">
        <v>0</v>
      </c>
      <c r="T138" s="6">
        <v>0</v>
      </c>
      <c r="U138" s="6">
        <v>0</v>
      </c>
      <c r="V138" s="6">
        <v>3</v>
      </c>
      <c r="W138" s="6">
        <v>32.1</v>
      </c>
      <c r="X138" s="6">
        <v>32.1</v>
      </c>
      <c r="Y138" s="6">
        <v>32.1</v>
      </c>
      <c r="Z138" s="6">
        <v>8.85</v>
      </c>
      <c r="AA138" s="6">
        <v>81</v>
      </c>
      <c r="AB138" s="6" t="s">
        <v>2218</v>
      </c>
      <c r="AC138" s="6">
        <v>1</v>
      </c>
      <c r="AD138" s="6">
        <v>3</v>
      </c>
      <c r="AE138" s="6"/>
      <c r="AF138" s="6">
        <v>0</v>
      </c>
      <c r="AG138" s="6">
        <v>34.088999999999999</v>
      </c>
      <c r="AH138" s="6" t="s">
        <v>75</v>
      </c>
      <c r="AI138" s="6" t="s">
        <v>75</v>
      </c>
      <c r="AJ138" s="6" t="s">
        <v>75</v>
      </c>
      <c r="AK138" s="6" t="s">
        <v>74</v>
      </c>
      <c r="AL138" s="6">
        <v>0</v>
      </c>
      <c r="AM138" s="6">
        <v>0</v>
      </c>
      <c r="AN138" s="6">
        <v>0</v>
      </c>
      <c r="AO138" s="6">
        <v>32.1</v>
      </c>
      <c r="AP138" s="6">
        <v>122320000</v>
      </c>
      <c r="AQ138" s="6">
        <v>0</v>
      </c>
      <c r="AR138" s="6">
        <v>0</v>
      </c>
      <c r="AS138" s="6">
        <v>0</v>
      </c>
      <c r="AT138" s="6">
        <v>122320000</v>
      </c>
      <c r="AU138" s="6">
        <f t="shared" si="6"/>
        <v>0</v>
      </c>
      <c r="AV138" s="6">
        <f t="shared" si="7"/>
        <v>0</v>
      </c>
      <c r="AW138" s="10" t="e">
        <f t="shared" si="8"/>
        <v>#DIV/0!</v>
      </c>
      <c r="AX138" s="6">
        <v>0</v>
      </c>
      <c r="AY138" s="6">
        <v>0</v>
      </c>
      <c r="AZ138" s="6">
        <v>0</v>
      </c>
      <c r="BA138" s="6">
        <v>9774100</v>
      </c>
      <c r="BB138" s="6">
        <v>0</v>
      </c>
      <c r="BC138" s="6">
        <v>0</v>
      </c>
      <c r="BD138" s="6">
        <v>0</v>
      </c>
      <c r="BE138" s="6">
        <v>12</v>
      </c>
      <c r="BF138" s="6">
        <v>12</v>
      </c>
      <c r="BG138" s="6"/>
      <c r="BH138" s="6"/>
      <c r="BI138" s="6"/>
      <c r="BJ138" s="6">
        <v>289</v>
      </c>
      <c r="BK138" s="6" t="s">
        <v>2219</v>
      </c>
      <c r="BL138" s="6" t="s">
        <v>282</v>
      </c>
      <c r="BM138" s="6" t="s">
        <v>2220</v>
      </c>
      <c r="BN138" s="6" t="s">
        <v>2221</v>
      </c>
      <c r="BO138" s="6" t="s">
        <v>2222</v>
      </c>
      <c r="BP138" s="6" t="s">
        <v>2223</v>
      </c>
      <c r="BQ138" s="6"/>
      <c r="BR138" s="6"/>
    </row>
    <row r="139" spans="1:70" s="1" customFormat="1">
      <c r="A139" s="6" t="s">
        <v>2235</v>
      </c>
      <c r="B139" s="6" t="s">
        <v>2236</v>
      </c>
      <c r="C139" s="6" t="s">
        <v>2237</v>
      </c>
      <c r="D139" s="6" t="s">
        <v>2238</v>
      </c>
      <c r="E139" s="6" t="s">
        <v>2238</v>
      </c>
      <c r="F139" s="7" t="s">
        <v>2239</v>
      </c>
      <c r="G139" s="6">
        <v>10</v>
      </c>
      <c r="H139" s="6">
        <v>26</v>
      </c>
      <c r="I139" s="6">
        <v>1</v>
      </c>
      <c r="J139" s="6">
        <v>1</v>
      </c>
      <c r="K139" s="6">
        <v>12</v>
      </c>
      <c r="L139" s="6">
        <v>15</v>
      </c>
      <c r="M139" s="6">
        <v>15</v>
      </c>
      <c r="N139" s="6">
        <v>26</v>
      </c>
      <c r="O139" s="6">
        <v>0</v>
      </c>
      <c r="P139" s="6">
        <v>0</v>
      </c>
      <c r="Q139" s="6">
        <v>0</v>
      </c>
      <c r="R139" s="6">
        <v>1</v>
      </c>
      <c r="S139" s="6">
        <v>0</v>
      </c>
      <c r="T139" s="6">
        <v>0</v>
      </c>
      <c r="U139" s="6">
        <v>0</v>
      </c>
      <c r="V139" s="6">
        <v>1</v>
      </c>
      <c r="W139" s="6">
        <v>56.5</v>
      </c>
      <c r="X139" s="6">
        <v>4.5</v>
      </c>
      <c r="Y139" s="6">
        <v>4.5</v>
      </c>
      <c r="Z139" s="6">
        <v>41.792000000000002</v>
      </c>
      <c r="AA139" s="6">
        <v>375</v>
      </c>
      <c r="AB139" s="6" t="s">
        <v>2240</v>
      </c>
      <c r="AC139" s="6">
        <v>1</v>
      </c>
      <c r="AD139" s="6">
        <v>1</v>
      </c>
      <c r="AE139" s="6"/>
      <c r="AF139" s="6">
        <v>2.1551999999999999E-3</v>
      </c>
      <c r="AG139" s="6">
        <v>6.2946999999999997</v>
      </c>
      <c r="AH139" s="6" t="s">
        <v>75</v>
      </c>
      <c r="AI139" s="6" t="s">
        <v>75</v>
      </c>
      <c r="AJ139" s="6" t="s">
        <v>75</v>
      </c>
      <c r="AK139" s="6" t="s">
        <v>74</v>
      </c>
      <c r="AL139" s="6">
        <v>30.7</v>
      </c>
      <c r="AM139" s="6">
        <v>30.4</v>
      </c>
      <c r="AN139" s="6">
        <v>36</v>
      </c>
      <c r="AO139" s="6">
        <v>56.5</v>
      </c>
      <c r="AP139" s="6">
        <v>4190800</v>
      </c>
      <c r="AQ139" s="6">
        <v>0</v>
      </c>
      <c r="AR139" s="6">
        <v>0</v>
      </c>
      <c r="AS139" s="6">
        <v>0</v>
      </c>
      <c r="AT139" s="6">
        <v>4190800</v>
      </c>
      <c r="AU139" s="6">
        <f t="shared" si="6"/>
        <v>0</v>
      </c>
      <c r="AV139" s="6">
        <f t="shared" si="7"/>
        <v>0</v>
      </c>
      <c r="AW139" s="10" t="e">
        <f t="shared" si="8"/>
        <v>#DIV/0!</v>
      </c>
      <c r="AX139" s="6">
        <v>0</v>
      </c>
      <c r="AY139" s="6">
        <v>0</v>
      </c>
      <c r="AZ139" s="6">
        <v>0</v>
      </c>
      <c r="BA139" s="6">
        <v>334860</v>
      </c>
      <c r="BB139" s="6">
        <v>0</v>
      </c>
      <c r="BC139" s="6">
        <v>0</v>
      </c>
      <c r="BD139" s="6">
        <v>0</v>
      </c>
      <c r="BE139" s="6">
        <v>1</v>
      </c>
      <c r="BF139" s="6">
        <v>1</v>
      </c>
      <c r="BG139" s="6"/>
      <c r="BH139" s="6"/>
      <c r="BI139" s="6"/>
      <c r="BJ139" s="6">
        <v>291</v>
      </c>
      <c r="BK139" s="6" t="s">
        <v>2241</v>
      </c>
      <c r="BL139" s="6" t="s">
        <v>2242</v>
      </c>
      <c r="BM139" s="6" t="s">
        <v>2243</v>
      </c>
      <c r="BN139" s="9" t="s">
        <v>2244</v>
      </c>
      <c r="BO139" s="9" t="s">
        <v>2245</v>
      </c>
      <c r="BP139" s="6" t="s">
        <v>2246</v>
      </c>
      <c r="BQ139" s="6"/>
      <c r="BR139" s="6"/>
    </row>
    <row r="140" spans="1:70" s="1" customFormat="1">
      <c r="A140" s="6" t="s">
        <v>2247</v>
      </c>
      <c r="B140" s="6" t="s">
        <v>2247</v>
      </c>
      <c r="C140" s="6" t="s">
        <v>246</v>
      </c>
      <c r="D140" s="6" t="s">
        <v>246</v>
      </c>
      <c r="E140" s="6" t="s">
        <v>246</v>
      </c>
      <c r="F140" s="8" t="s">
        <v>2248</v>
      </c>
      <c r="G140" s="6">
        <v>2</v>
      </c>
      <c r="H140" s="6">
        <v>1</v>
      </c>
      <c r="I140" s="6">
        <v>1</v>
      </c>
      <c r="J140" s="6">
        <v>1</v>
      </c>
      <c r="K140" s="6">
        <v>0</v>
      </c>
      <c r="L140" s="6">
        <v>0</v>
      </c>
      <c r="M140" s="6">
        <v>0</v>
      </c>
      <c r="N140" s="6">
        <v>1</v>
      </c>
      <c r="O140" s="6">
        <v>0</v>
      </c>
      <c r="P140" s="6">
        <v>0</v>
      </c>
      <c r="Q140" s="6">
        <v>0</v>
      </c>
      <c r="R140" s="6">
        <v>1</v>
      </c>
      <c r="S140" s="6">
        <v>0</v>
      </c>
      <c r="T140" s="6">
        <v>0</v>
      </c>
      <c r="U140" s="6">
        <v>0</v>
      </c>
      <c r="V140" s="6">
        <v>1</v>
      </c>
      <c r="W140" s="6">
        <v>5.9</v>
      </c>
      <c r="X140" s="6">
        <v>5.9</v>
      </c>
      <c r="Y140" s="6">
        <v>5.9</v>
      </c>
      <c r="Z140" s="6">
        <v>35.923999999999999</v>
      </c>
      <c r="AA140" s="6">
        <v>324</v>
      </c>
      <c r="AB140" s="6" t="s">
        <v>2249</v>
      </c>
      <c r="AC140" s="6">
        <v>1</v>
      </c>
      <c r="AD140" s="6">
        <v>1</v>
      </c>
      <c r="AE140" s="6"/>
      <c r="AF140" s="6">
        <v>0</v>
      </c>
      <c r="AG140" s="6">
        <v>7.1879999999999997</v>
      </c>
      <c r="AH140" s="6" t="s">
        <v>75</v>
      </c>
      <c r="AI140" s="6" t="s">
        <v>75</v>
      </c>
      <c r="AJ140" s="6" t="s">
        <v>75</v>
      </c>
      <c r="AK140" s="6" t="s">
        <v>74</v>
      </c>
      <c r="AL140" s="6">
        <v>0</v>
      </c>
      <c r="AM140" s="6">
        <v>0</v>
      </c>
      <c r="AN140" s="6">
        <v>0</v>
      </c>
      <c r="AO140" s="6">
        <v>5.9</v>
      </c>
      <c r="AP140" s="6">
        <v>6225500</v>
      </c>
      <c r="AQ140" s="6">
        <v>0</v>
      </c>
      <c r="AR140" s="6">
        <v>0</v>
      </c>
      <c r="AS140" s="6">
        <v>0</v>
      </c>
      <c r="AT140" s="6">
        <v>6225500</v>
      </c>
      <c r="AU140" s="6">
        <f t="shared" si="6"/>
        <v>0</v>
      </c>
      <c r="AV140" s="6">
        <f t="shared" si="7"/>
        <v>0</v>
      </c>
      <c r="AW140" s="10" t="e">
        <f t="shared" si="8"/>
        <v>#DIV/0!</v>
      </c>
      <c r="AX140" s="6">
        <v>0</v>
      </c>
      <c r="AY140" s="6">
        <v>0</v>
      </c>
      <c r="AZ140" s="6">
        <v>0</v>
      </c>
      <c r="BA140" s="6">
        <v>497440</v>
      </c>
      <c r="BB140" s="6">
        <v>0</v>
      </c>
      <c r="BC140" s="6">
        <v>0</v>
      </c>
      <c r="BD140" s="6">
        <v>0</v>
      </c>
      <c r="BE140" s="6">
        <v>2</v>
      </c>
      <c r="BF140" s="6">
        <v>2</v>
      </c>
      <c r="BG140" s="6"/>
      <c r="BH140" s="6"/>
      <c r="BI140" s="6"/>
      <c r="BJ140" s="6">
        <v>292</v>
      </c>
      <c r="BK140" s="6">
        <v>628</v>
      </c>
      <c r="BL140" s="6" t="b">
        <v>1</v>
      </c>
      <c r="BM140" s="6">
        <v>630</v>
      </c>
      <c r="BN140" s="6">
        <v>1339</v>
      </c>
      <c r="BO140" s="6" t="s">
        <v>2250</v>
      </c>
      <c r="BP140" s="6">
        <v>2502</v>
      </c>
      <c r="BQ140" s="6"/>
      <c r="BR140" s="6"/>
    </row>
    <row r="141" spans="1:70" s="1" customFormat="1">
      <c r="A141" s="6" t="s">
        <v>2251</v>
      </c>
      <c r="B141" s="6" t="s">
        <v>2251</v>
      </c>
      <c r="C141" s="6" t="s">
        <v>2252</v>
      </c>
      <c r="D141" s="6" t="s">
        <v>236</v>
      </c>
      <c r="E141" s="6" t="s">
        <v>236</v>
      </c>
      <c r="F141" s="7" t="s">
        <v>2253</v>
      </c>
      <c r="G141" s="6">
        <v>3</v>
      </c>
      <c r="H141" s="6">
        <v>14</v>
      </c>
      <c r="I141" s="6">
        <v>2</v>
      </c>
      <c r="J141" s="6">
        <v>2</v>
      </c>
      <c r="K141" s="6">
        <v>0</v>
      </c>
      <c r="L141" s="6">
        <v>2</v>
      </c>
      <c r="M141" s="6">
        <v>2</v>
      </c>
      <c r="N141" s="6">
        <v>14</v>
      </c>
      <c r="O141" s="6">
        <v>0</v>
      </c>
      <c r="P141" s="6">
        <v>0</v>
      </c>
      <c r="Q141" s="6">
        <v>0</v>
      </c>
      <c r="R141" s="6">
        <v>2</v>
      </c>
      <c r="S141" s="6">
        <v>0</v>
      </c>
      <c r="T141" s="6">
        <v>0</v>
      </c>
      <c r="U141" s="6">
        <v>0</v>
      </c>
      <c r="V141" s="6">
        <v>2</v>
      </c>
      <c r="W141" s="6">
        <v>44.8</v>
      </c>
      <c r="X141" s="6">
        <v>8.5</v>
      </c>
      <c r="Y141" s="6">
        <v>8.5</v>
      </c>
      <c r="Z141" s="6">
        <v>28.521000000000001</v>
      </c>
      <c r="AA141" s="6">
        <v>248</v>
      </c>
      <c r="AB141" s="6" t="s">
        <v>2254</v>
      </c>
      <c r="AC141" s="6">
        <v>1</v>
      </c>
      <c r="AD141" s="6">
        <v>2</v>
      </c>
      <c r="AE141" s="6"/>
      <c r="AF141" s="6">
        <v>0</v>
      </c>
      <c r="AG141" s="6">
        <v>47.896000000000001</v>
      </c>
      <c r="AH141" s="6" t="s">
        <v>75</v>
      </c>
      <c r="AI141" s="6" t="s">
        <v>75</v>
      </c>
      <c r="AJ141" s="6" t="s">
        <v>75</v>
      </c>
      <c r="AK141" s="6" t="s">
        <v>74</v>
      </c>
      <c r="AL141" s="6">
        <v>0</v>
      </c>
      <c r="AM141" s="6">
        <v>5.6</v>
      </c>
      <c r="AN141" s="6">
        <v>5.6</v>
      </c>
      <c r="AO141" s="6">
        <v>44.8</v>
      </c>
      <c r="AP141" s="6">
        <v>104570000</v>
      </c>
      <c r="AQ141" s="6">
        <v>0</v>
      </c>
      <c r="AR141" s="6">
        <v>0</v>
      </c>
      <c r="AS141" s="6">
        <v>0</v>
      </c>
      <c r="AT141" s="6">
        <v>104570000</v>
      </c>
      <c r="AU141" s="6">
        <f t="shared" si="6"/>
        <v>0</v>
      </c>
      <c r="AV141" s="6">
        <f t="shared" si="7"/>
        <v>0</v>
      </c>
      <c r="AW141" s="10" t="e">
        <f t="shared" si="8"/>
        <v>#DIV/0!</v>
      </c>
      <c r="AX141" s="6">
        <v>0</v>
      </c>
      <c r="AY141" s="6">
        <v>0</v>
      </c>
      <c r="AZ141" s="6">
        <v>0</v>
      </c>
      <c r="BA141" s="6">
        <v>8355900</v>
      </c>
      <c r="BB141" s="6">
        <v>0</v>
      </c>
      <c r="BC141" s="6">
        <v>0</v>
      </c>
      <c r="BD141" s="6">
        <v>0</v>
      </c>
      <c r="BE141" s="6">
        <v>2</v>
      </c>
      <c r="BF141" s="6">
        <v>2</v>
      </c>
      <c r="BG141" s="6"/>
      <c r="BH141" s="6"/>
      <c r="BI141" s="6"/>
      <c r="BJ141" s="6">
        <v>293</v>
      </c>
      <c r="BK141" s="6" t="s">
        <v>2255</v>
      </c>
      <c r="BL141" s="6" t="s">
        <v>2256</v>
      </c>
      <c r="BM141" s="6" t="s">
        <v>2257</v>
      </c>
      <c r="BN141" s="6" t="s">
        <v>2258</v>
      </c>
      <c r="BO141" s="6" t="s">
        <v>2259</v>
      </c>
      <c r="BP141" s="6" t="s">
        <v>2260</v>
      </c>
      <c r="BQ141" s="6"/>
      <c r="BR141" s="6"/>
    </row>
    <row r="142" spans="1:70" s="1" customFormat="1">
      <c r="A142" s="6" t="s">
        <v>2317</v>
      </c>
      <c r="B142" s="6" t="s">
        <v>2318</v>
      </c>
      <c r="C142" s="6" t="s">
        <v>2319</v>
      </c>
      <c r="D142" s="6" t="s">
        <v>2319</v>
      </c>
      <c r="E142" s="6" t="s">
        <v>2319</v>
      </c>
      <c r="F142" s="8" t="s">
        <v>2320</v>
      </c>
      <c r="G142" s="6">
        <v>2</v>
      </c>
      <c r="H142" s="6">
        <v>5</v>
      </c>
      <c r="I142" s="6">
        <v>5</v>
      </c>
      <c r="J142" s="6">
        <v>5</v>
      </c>
      <c r="K142" s="6">
        <v>0</v>
      </c>
      <c r="L142" s="6">
        <v>0</v>
      </c>
      <c r="M142" s="6">
        <v>0</v>
      </c>
      <c r="N142" s="6">
        <v>5</v>
      </c>
      <c r="O142" s="6">
        <v>0</v>
      </c>
      <c r="P142" s="6">
        <v>0</v>
      </c>
      <c r="Q142" s="6">
        <v>0</v>
      </c>
      <c r="R142" s="6">
        <v>5</v>
      </c>
      <c r="S142" s="6">
        <v>0</v>
      </c>
      <c r="T142" s="6">
        <v>0</v>
      </c>
      <c r="U142" s="6">
        <v>0</v>
      </c>
      <c r="V142" s="6">
        <v>5</v>
      </c>
      <c r="W142" s="6">
        <v>10.4</v>
      </c>
      <c r="X142" s="6">
        <v>10.4</v>
      </c>
      <c r="Y142" s="6">
        <v>10.4</v>
      </c>
      <c r="Z142" s="6">
        <v>60.692999999999998</v>
      </c>
      <c r="AA142" s="6">
        <v>547</v>
      </c>
      <c r="AB142" s="6" t="s">
        <v>2321</v>
      </c>
      <c r="AC142" s="6">
        <v>1</v>
      </c>
      <c r="AD142" s="6">
        <v>6</v>
      </c>
      <c r="AE142" s="6"/>
      <c r="AF142" s="6">
        <v>0</v>
      </c>
      <c r="AG142" s="6">
        <v>31.420999999999999</v>
      </c>
      <c r="AH142" s="6" t="s">
        <v>75</v>
      </c>
      <c r="AI142" s="6" t="s">
        <v>75</v>
      </c>
      <c r="AJ142" s="6" t="s">
        <v>75</v>
      </c>
      <c r="AK142" s="6" t="s">
        <v>74</v>
      </c>
      <c r="AL142" s="6">
        <v>0</v>
      </c>
      <c r="AM142" s="6">
        <v>0</v>
      </c>
      <c r="AN142" s="6">
        <v>0</v>
      </c>
      <c r="AO142" s="6">
        <v>10.4</v>
      </c>
      <c r="AP142" s="6">
        <v>78538000</v>
      </c>
      <c r="AQ142" s="6">
        <v>0</v>
      </c>
      <c r="AR142" s="6">
        <v>0</v>
      </c>
      <c r="AS142" s="6">
        <v>0</v>
      </c>
      <c r="AT142" s="6">
        <v>78538000</v>
      </c>
      <c r="AU142" s="6">
        <f t="shared" si="6"/>
        <v>0</v>
      </c>
      <c r="AV142" s="6">
        <f t="shared" si="7"/>
        <v>0</v>
      </c>
      <c r="AW142" s="10" t="e">
        <f t="shared" si="8"/>
        <v>#DIV/0!</v>
      </c>
      <c r="AX142" s="6">
        <v>0</v>
      </c>
      <c r="AY142" s="6">
        <v>0</v>
      </c>
      <c r="AZ142" s="6">
        <v>0</v>
      </c>
      <c r="BA142" s="6">
        <v>6275500</v>
      </c>
      <c r="BB142" s="6">
        <v>0</v>
      </c>
      <c r="BC142" s="6">
        <v>0</v>
      </c>
      <c r="BD142" s="6">
        <v>0</v>
      </c>
      <c r="BE142" s="6">
        <v>7</v>
      </c>
      <c r="BF142" s="6">
        <v>7</v>
      </c>
      <c r="BG142" s="6"/>
      <c r="BH142" s="6"/>
      <c r="BI142" s="6"/>
      <c r="BJ142" s="6">
        <v>300</v>
      </c>
      <c r="BK142" s="6" t="s">
        <v>2322</v>
      </c>
      <c r="BL142" s="6" t="s">
        <v>318</v>
      </c>
      <c r="BM142" s="6" t="s">
        <v>2323</v>
      </c>
      <c r="BN142" s="6" t="s">
        <v>2324</v>
      </c>
      <c r="BO142" s="6" t="s">
        <v>2325</v>
      </c>
      <c r="BP142" s="6" t="s">
        <v>2326</v>
      </c>
      <c r="BQ142" s="6"/>
      <c r="BR142" s="6"/>
    </row>
    <row r="143" spans="1:70" s="1" customFormat="1">
      <c r="A143" s="6" t="s">
        <v>2336</v>
      </c>
      <c r="B143" s="6" t="s">
        <v>2336</v>
      </c>
      <c r="C143" s="6" t="s">
        <v>246</v>
      </c>
      <c r="D143" s="6" t="s">
        <v>246</v>
      </c>
      <c r="E143" s="6" t="s">
        <v>246</v>
      </c>
      <c r="F143" s="8" t="s">
        <v>2337</v>
      </c>
      <c r="G143" s="6">
        <v>2</v>
      </c>
      <c r="H143" s="6">
        <v>1</v>
      </c>
      <c r="I143" s="6">
        <v>1</v>
      </c>
      <c r="J143" s="6">
        <v>1</v>
      </c>
      <c r="K143" s="6">
        <v>0</v>
      </c>
      <c r="L143" s="6">
        <v>0</v>
      </c>
      <c r="M143" s="6">
        <v>0</v>
      </c>
      <c r="N143" s="6">
        <v>1</v>
      </c>
      <c r="O143" s="6">
        <v>0</v>
      </c>
      <c r="P143" s="6">
        <v>0</v>
      </c>
      <c r="Q143" s="6">
        <v>0</v>
      </c>
      <c r="R143" s="6">
        <v>1</v>
      </c>
      <c r="S143" s="6">
        <v>0</v>
      </c>
      <c r="T143" s="6">
        <v>0</v>
      </c>
      <c r="U143" s="6">
        <v>0</v>
      </c>
      <c r="V143" s="6">
        <v>1</v>
      </c>
      <c r="W143" s="6">
        <v>15.5</v>
      </c>
      <c r="X143" s="6">
        <v>15.5</v>
      </c>
      <c r="Y143" s="6">
        <v>15.5</v>
      </c>
      <c r="Z143" s="6">
        <v>8.2033000000000005</v>
      </c>
      <c r="AA143" s="6">
        <v>71</v>
      </c>
      <c r="AB143" s="6" t="s">
        <v>2338</v>
      </c>
      <c r="AC143" s="6">
        <v>1</v>
      </c>
      <c r="AD143" s="6">
        <v>1</v>
      </c>
      <c r="AE143" s="6"/>
      <c r="AF143" s="6">
        <v>2.1738999999999999E-3</v>
      </c>
      <c r="AG143" s="6">
        <v>6.3154000000000003</v>
      </c>
      <c r="AH143" s="6" t="s">
        <v>75</v>
      </c>
      <c r="AI143" s="6" t="s">
        <v>75</v>
      </c>
      <c r="AJ143" s="6" t="s">
        <v>75</v>
      </c>
      <c r="AK143" s="6" t="s">
        <v>74</v>
      </c>
      <c r="AL143" s="6">
        <v>0</v>
      </c>
      <c r="AM143" s="6">
        <v>0</v>
      </c>
      <c r="AN143" s="6">
        <v>0</v>
      </c>
      <c r="AO143" s="6">
        <v>15.5</v>
      </c>
      <c r="AP143" s="6">
        <v>6893500</v>
      </c>
      <c r="AQ143" s="6">
        <v>0</v>
      </c>
      <c r="AR143" s="6">
        <v>0</v>
      </c>
      <c r="AS143" s="6">
        <v>0</v>
      </c>
      <c r="AT143" s="6">
        <v>6893500</v>
      </c>
      <c r="AU143" s="6">
        <f t="shared" si="6"/>
        <v>0</v>
      </c>
      <c r="AV143" s="6">
        <f t="shared" si="7"/>
        <v>0</v>
      </c>
      <c r="AW143" s="10" t="e">
        <f t="shared" si="8"/>
        <v>#DIV/0!</v>
      </c>
      <c r="AX143" s="6">
        <v>0</v>
      </c>
      <c r="AY143" s="6">
        <v>0</v>
      </c>
      <c r="AZ143" s="6">
        <v>0</v>
      </c>
      <c r="BA143" s="6">
        <v>550820</v>
      </c>
      <c r="BB143" s="6">
        <v>0</v>
      </c>
      <c r="BC143" s="6">
        <v>0</v>
      </c>
      <c r="BD143" s="6">
        <v>0</v>
      </c>
      <c r="BE143" s="6">
        <v>1</v>
      </c>
      <c r="BF143" s="6">
        <v>1</v>
      </c>
      <c r="BG143" s="6"/>
      <c r="BH143" s="6"/>
      <c r="BI143" s="6"/>
      <c r="BJ143" s="6">
        <v>302</v>
      </c>
      <c r="BK143" s="6">
        <v>1918</v>
      </c>
      <c r="BL143" s="6" t="b">
        <v>1</v>
      </c>
      <c r="BM143" s="6">
        <v>1921</v>
      </c>
      <c r="BN143" s="6">
        <v>4016</v>
      </c>
      <c r="BO143" s="6">
        <v>7481</v>
      </c>
      <c r="BP143" s="6">
        <v>7481</v>
      </c>
      <c r="BQ143" s="6"/>
      <c r="BR143" s="6"/>
    </row>
    <row r="144" spans="1:70" s="1" customFormat="1">
      <c r="A144" s="6" t="s">
        <v>2339</v>
      </c>
      <c r="B144" s="6" t="s">
        <v>2339</v>
      </c>
      <c r="C144" s="6" t="s">
        <v>236</v>
      </c>
      <c r="D144" s="6" t="s">
        <v>236</v>
      </c>
      <c r="E144" s="6" t="s">
        <v>236</v>
      </c>
      <c r="F144" s="7" t="s">
        <v>2340</v>
      </c>
      <c r="G144" s="6">
        <v>3</v>
      </c>
      <c r="H144" s="6">
        <v>2</v>
      </c>
      <c r="I144" s="6">
        <v>2</v>
      </c>
      <c r="J144" s="6">
        <v>2</v>
      </c>
      <c r="K144" s="6">
        <v>0</v>
      </c>
      <c r="L144" s="6">
        <v>0</v>
      </c>
      <c r="M144" s="6">
        <v>0</v>
      </c>
      <c r="N144" s="6">
        <v>2</v>
      </c>
      <c r="O144" s="6">
        <v>0</v>
      </c>
      <c r="P144" s="6">
        <v>0</v>
      </c>
      <c r="Q144" s="6">
        <v>0</v>
      </c>
      <c r="R144" s="6">
        <v>2</v>
      </c>
      <c r="S144" s="6">
        <v>0</v>
      </c>
      <c r="T144" s="6">
        <v>0</v>
      </c>
      <c r="U144" s="6">
        <v>0</v>
      </c>
      <c r="V144" s="6">
        <v>2</v>
      </c>
      <c r="W144" s="6">
        <v>13.5</v>
      </c>
      <c r="X144" s="6">
        <v>13.5</v>
      </c>
      <c r="Y144" s="6">
        <v>13.5</v>
      </c>
      <c r="Z144" s="6">
        <v>23.134</v>
      </c>
      <c r="AA144" s="6">
        <v>193</v>
      </c>
      <c r="AB144" s="6" t="s">
        <v>2341</v>
      </c>
      <c r="AC144" s="6">
        <v>1</v>
      </c>
      <c r="AD144" s="6">
        <v>3</v>
      </c>
      <c r="AE144" s="6"/>
      <c r="AF144" s="6">
        <v>0</v>
      </c>
      <c r="AG144" s="6">
        <v>54.139000000000003</v>
      </c>
      <c r="AH144" s="6" t="s">
        <v>75</v>
      </c>
      <c r="AI144" s="6" t="s">
        <v>75</v>
      </c>
      <c r="AJ144" s="6" t="s">
        <v>75</v>
      </c>
      <c r="AK144" s="6" t="s">
        <v>74</v>
      </c>
      <c r="AL144" s="6">
        <v>0</v>
      </c>
      <c r="AM144" s="6">
        <v>0</v>
      </c>
      <c r="AN144" s="6">
        <v>0</v>
      </c>
      <c r="AO144" s="6">
        <v>13.5</v>
      </c>
      <c r="AP144" s="6">
        <v>105040000</v>
      </c>
      <c r="AQ144" s="6">
        <v>0</v>
      </c>
      <c r="AR144" s="6">
        <v>0</v>
      </c>
      <c r="AS144" s="6">
        <v>0</v>
      </c>
      <c r="AT144" s="6">
        <v>105040000</v>
      </c>
      <c r="AU144" s="6">
        <f t="shared" si="6"/>
        <v>0</v>
      </c>
      <c r="AV144" s="6">
        <f t="shared" si="7"/>
        <v>0</v>
      </c>
      <c r="AW144" s="10" t="e">
        <f t="shared" si="8"/>
        <v>#DIV/0!</v>
      </c>
      <c r="AX144" s="6">
        <v>0</v>
      </c>
      <c r="AY144" s="6">
        <v>0</v>
      </c>
      <c r="AZ144" s="6">
        <v>0</v>
      </c>
      <c r="BA144" s="6">
        <v>8393000</v>
      </c>
      <c r="BB144" s="6">
        <v>0</v>
      </c>
      <c r="BC144" s="6">
        <v>0</v>
      </c>
      <c r="BD144" s="6">
        <v>0</v>
      </c>
      <c r="BE144" s="6">
        <v>7</v>
      </c>
      <c r="BF144" s="6">
        <v>7</v>
      </c>
      <c r="BG144" s="6"/>
      <c r="BH144" s="6"/>
      <c r="BI144" s="6"/>
      <c r="BJ144" s="6">
        <v>303</v>
      </c>
      <c r="BK144" s="6" t="s">
        <v>2342</v>
      </c>
      <c r="BL144" s="6" t="s">
        <v>249</v>
      </c>
      <c r="BM144" s="6" t="s">
        <v>2343</v>
      </c>
      <c r="BN144" s="6" t="s">
        <v>2344</v>
      </c>
      <c r="BO144" s="6" t="s">
        <v>2345</v>
      </c>
      <c r="BP144" s="6" t="s">
        <v>2346</v>
      </c>
      <c r="BQ144" s="6"/>
      <c r="BR144" s="6"/>
    </row>
    <row r="145" spans="1:70" s="1" customFormat="1">
      <c r="A145" s="6" t="s">
        <v>2355</v>
      </c>
      <c r="B145" s="6" t="s">
        <v>2355</v>
      </c>
      <c r="C145" s="6" t="s">
        <v>246</v>
      </c>
      <c r="D145" s="6" t="s">
        <v>246</v>
      </c>
      <c r="E145" s="6" t="s">
        <v>246</v>
      </c>
      <c r="F145" s="8" t="s">
        <v>2356</v>
      </c>
      <c r="G145" s="6">
        <v>2</v>
      </c>
      <c r="H145" s="6">
        <v>1</v>
      </c>
      <c r="I145" s="6">
        <v>1</v>
      </c>
      <c r="J145" s="6">
        <v>1</v>
      </c>
      <c r="K145" s="6">
        <v>0</v>
      </c>
      <c r="L145" s="6">
        <v>0</v>
      </c>
      <c r="M145" s="6">
        <v>0</v>
      </c>
      <c r="N145" s="6">
        <v>1</v>
      </c>
      <c r="O145" s="6">
        <v>0</v>
      </c>
      <c r="P145" s="6">
        <v>0</v>
      </c>
      <c r="Q145" s="6">
        <v>0</v>
      </c>
      <c r="R145" s="6">
        <v>1</v>
      </c>
      <c r="S145" s="6">
        <v>0</v>
      </c>
      <c r="T145" s="6">
        <v>0</v>
      </c>
      <c r="U145" s="6">
        <v>0</v>
      </c>
      <c r="V145" s="6">
        <v>1</v>
      </c>
      <c r="W145" s="6">
        <v>4.5999999999999996</v>
      </c>
      <c r="X145" s="6">
        <v>4.5999999999999996</v>
      </c>
      <c r="Y145" s="6">
        <v>4.5999999999999996</v>
      </c>
      <c r="Z145" s="6">
        <v>25.567</v>
      </c>
      <c r="AA145" s="6">
        <v>219</v>
      </c>
      <c r="AB145" s="6" t="s">
        <v>2357</v>
      </c>
      <c r="AC145" s="6">
        <v>1</v>
      </c>
      <c r="AD145" s="6">
        <v>1</v>
      </c>
      <c r="AE145" s="6"/>
      <c r="AF145" s="6">
        <v>0</v>
      </c>
      <c r="AG145" s="6">
        <v>6.9005000000000001</v>
      </c>
      <c r="AH145" s="6" t="s">
        <v>75</v>
      </c>
      <c r="AI145" s="6" t="s">
        <v>75</v>
      </c>
      <c r="AJ145" s="6" t="s">
        <v>75</v>
      </c>
      <c r="AK145" s="6" t="s">
        <v>74</v>
      </c>
      <c r="AL145" s="6">
        <v>0</v>
      </c>
      <c r="AM145" s="6">
        <v>0</v>
      </c>
      <c r="AN145" s="6">
        <v>0</v>
      </c>
      <c r="AO145" s="6">
        <v>4.5999999999999996</v>
      </c>
      <c r="AP145" s="6">
        <v>12627000</v>
      </c>
      <c r="AQ145" s="6">
        <v>0</v>
      </c>
      <c r="AR145" s="6">
        <v>0</v>
      </c>
      <c r="AS145" s="6">
        <v>0</v>
      </c>
      <c r="AT145" s="6">
        <v>12627000</v>
      </c>
      <c r="AU145" s="6">
        <f t="shared" si="6"/>
        <v>0</v>
      </c>
      <c r="AV145" s="6">
        <f t="shared" si="7"/>
        <v>0</v>
      </c>
      <c r="AW145" s="10" t="e">
        <f t="shared" si="8"/>
        <v>#DIV/0!</v>
      </c>
      <c r="AX145" s="6">
        <v>0</v>
      </c>
      <c r="AY145" s="6">
        <v>0</v>
      </c>
      <c r="AZ145" s="6">
        <v>0</v>
      </c>
      <c r="BA145" s="6">
        <v>1009000</v>
      </c>
      <c r="BB145" s="6">
        <v>0</v>
      </c>
      <c r="BC145" s="6">
        <v>0</v>
      </c>
      <c r="BD145" s="6">
        <v>0</v>
      </c>
      <c r="BE145" s="6">
        <v>1</v>
      </c>
      <c r="BF145" s="6">
        <v>1</v>
      </c>
      <c r="BG145" s="6"/>
      <c r="BH145" s="6"/>
      <c r="BI145" s="6"/>
      <c r="BJ145" s="6">
        <v>305</v>
      </c>
      <c r="BK145" s="6">
        <v>1878</v>
      </c>
      <c r="BL145" s="6" t="b">
        <v>1</v>
      </c>
      <c r="BM145" s="6">
        <v>1881</v>
      </c>
      <c r="BN145" s="6">
        <v>3915</v>
      </c>
      <c r="BO145" s="6">
        <v>7324</v>
      </c>
      <c r="BP145" s="6">
        <v>7324</v>
      </c>
      <c r="BQ145" s="6"/>
      <c r="BR145" s="6"/>
    </row>
    <row r="146" spans="1:70" s="1" customFormat="1">
      <c r="A146" s="6" t="s">
        <v>2358</v>
      </c>
      <c r="B146" s="6" t="s">
        <v>2358</v>
      </c>
      <c r="C146" s="6" t="s">
        <v>246</v>
      </c>
      <c r="D146" s="6" t="s">
        <v>246</v>
      </c>
      <c r="E146" s="6" t="s">
        <v>246</v>
      </c>
      <c r="F146" s="8" t="s">
        <v>2359</v>
      </c>
      <c r="G146" s="6">
        <v>2</v>
      </c>
      <c r="H146" s="6">
        <v>1</v>
      </c>
      <c r="I146" s="6">
        <v>1</v>
      </c>
      <c r="J146" s="6">
        <v>1</v>
      </c>
      <c r="K146" s="6">
        <v>0</v>
      </c>
      <c r="L146" s="6">
        <v>0</v>
      </c>
      <c r="M146" s="6">
        <v>1</v>
      </c>
      <c r="N146" s="6">
        <v>1</v>
      </c>
      <c r="O146" s="6">
        <v>0</v>
      </c>
      <c r="P146" s="6">
        <v>0</v>
      </c>
      <c r="Q146" s="6">
        <v>1</v>
      </c>
      <c r="R146" s="6">
        <v>1</v>
      </c>
      <c r="S146" s="6">
        <v>0</v>
      </c>
      <c r="T146" s="6">
        <v>0</v>
      </c>
      <c r="U146" s="6">
        <v>1</v>
      </c>
      <c r="V146" s="6">
        <v>1</v>
      </c>
      <c r="W146" s="6">
        <v>3.7</v>
      </c>
      <c r="X146" s="6">
        <v>3.7</v>
      </c>
      <c r="Y146" s="6">
        <v>3.7</v>
      </c>
      <c r="Z146" s="6">
        <v>36.161000000000001</v>
      </c>
      <c r="AA146" s="6">
        <v>324</v>
      </c>
      <c r="AB146" s="6" t="s">
        <v>2360</v>
      </c>
      <c r="AC146" s="6">
        <v>1</v>
      </c>
      <c r="AD146" s="6">
        <v>2</v>
      </c>
      <c r="AE146" s="6"/>
      <c r="AF146" s="6">
        <v>0</v>
      </c>
      <c r="AG146" s="6">
        <v>6.3502000000000001</v>
      </c>
      <c r="AH146" s="6" t="s">
        <v>75</v>
      </c>
      <c r="AI146" s="6" t="s">
        <v>75</v>
      </c>
      <c r="AJ146" s="6" t="s">
        <v>75</v>
      </c>
      <c r="AK146" s="6" t="s">
        <v>74</v>
      </c>
      <c r="AL146" s="6">
        <v>0</v>
      </c>
      <c r="AM146" s="6">
        <v>0</v>
      </c>
      <c r="AN146" s="6">
        <v>3.7</v>
      </c>
      <c r="AO146" s="6">
        <v>3.7</v>
      </c>
      <c r="AP146" s="6">
        <v>14385000</v>
      </c>
      <c r="AQ146" s="6">
        <v>0</v>
      </c>
      <c r="AR146" s="6">
        <v>0</v>
      </c>
      <c r="AS146" s="6">
        <v>268380</v>
      </c>
      <c r="AT146" s="6">
        <v>14117000</v>
      </c>
      <c r="AU146" s="6">
        <f t="shared" si="6"/>
        <v>0</v>
      </c>
      <c r="AV146" s="6">
        <f t="shared" si="7"/>
        <v>0</v>
      </c>
      <c r="AW146" s="10" t="e">
        <f t="shared" si="8"/>
        <v>#DIV/0!</v>
      </c>
      <c r="AX146" s="6">
        <v>0</v>
      </c>
      <c r="AY146" s="6">
        <v>0</v>
      </c>
      <c r="AZ146" s="6">
        <v>0</v>
      </c>
      <c r="BA146" s="6">
        <v>1128000</v>
      </c>
      <c r="BB146" s="6">
        <v>0</v>
      </c>
      <c r="BC146" s="6">
        <v>0</v>
      </c>
      <c r="BD146" s="6">
        <v>0</v>
      </c>
      <c r="BE146" s="6">
        <v>1</v>
      </c>
      <c r="BF146" s="6">
        <v>1</v>
      </c>
      <c r="BG146" s="6"/>
      <c r="BH146" s="6"/>
      <c r="BI146" s="6"/>
      <c r="BJ146" s="6">
        <v>306</v>
      </c>
      <c r="BK146" s="6">
        <v>978</v>
      </c>
      <c r="BL146" s="6" t="b">
        <v>1</v>
      </c>
      <c r="BM146" s="6">
        <v>980</v>
      </c>
      <c r="BN146" s="6" t="s">
        <v>2361</v>
      </c>
      <c r="BO146" s="6">
        <v>4048</v>
      </c>
      <c r="BP146" s="6">
        <v>4048</v>
      </c>
      <c r="BQ146" s="6"/>
      <c r="BR146" s="6"/>
    </row>
    <row r="147" spans="1:70" s="1" customFormat="1">
      <c r="A147" s="9" t="s">
        <v>2362</v>
      </c>
      <c r="B147" s="6" t="s">
        <v>2363</v>
      </c>
      <c r="C147" s="6" t="s">
        <v>2364</v>
      </c>
      <c r="D147" s="6" t="s">
        <v>2364</v>
      </c>
      <c r="E147" s="6" t="s">
        <v>2364</v>
      </c>
      <c r="F147" s="7" t="s">
        <v>2365</v>
      </c>
      <c r="G147" s="6">
        <v>19</v>
      </c>
      <c r="H147" s="6">
        <v>6</v>
      </c>
      <c r="I147" s="6">
        <v>6</v>
      </c>
      <c r="J147" s="6">
        <v>6</v>
      </c>
      <c r="K147" s="6">
        <v>0</v>
      </c>
      <c r="L147" s="6">
        <v>0</v>
      </c>
      <c r="M147" s="6">
        <v>1</v>
      </c>
      <c r="N147" s="6">
        <v>6</v>
      </c>
      <c r="O147" s="6">
        <v>0</v>
      </c>
      <c r="P147" s="6">
        <v>0</v>
      </c>
      <c r="Q147" s="6">
        <v>1</v>
      </c>
      <c r="R147" s="6">
        <v>6</v>
      </c>
      <c r="S147" s="6">
        <v>0</v>
      </c>
      <c r="T147" s="6">
        <v>0</v>
      </c>
      <c r="U147" s="6">
        <v>1</v>
      </c>
      <c r="V147" s="6">
        <v>6</v>
      </c>
      <c r="W147" s="6">
        <v>6.3</v>
      </c>
      <c r="X147" s="6">
        <v>6.3</v>
      </c>
      <c r="Y147" s="6">
        <v>6.3</v>
      </c>
      <c r="Z147" s="6">
        <v>141.44</v>
      </c>
      <c r="AA147" s="6">
        <v>1268</v>
      </c>
      <c r="AB147" s="6" t="s">
        <v>2366</v>
      </c>
      <c r="AC147" s="6">
        <v>1</v>
      </c>
      <c r="AD147" s="6">
        <v>7</v>
      </c>
      <c r="AE147" s="6"/>
      <c r="AF147" s="6">
        <v>0</v>
      </c>
      <c r="AG147" s="6">
        <v>44.662999999999997</v>
      </c>
      <c r="AH147" s="6" t="s">
        <v>75</v>
      </c>
      <c r="AI147" s="6" t="s">
        <v>75</v>
      </c>
      <c r="AJ147" s="6" t="s">
        <v>75</v>
      </c>
      <c r="AK147" s="6" t="s">
        <v>74</v>
      </c>
      <c r="AL147" s="6">
        <v>0</v>
      </c>
      <c r="AM147" s="6">
        <v>0</v>
      </c>
      <c r="AN147" s="6">
        <v>0.9</v>
      </c>
      <c r="AO147" s="6">
        <v>6.3</v>
      </c>
      <c r="AP147" s="6">
        <v>78930000</v>
      </c>
      <c r="AQ147" s="6">
        <v>0</v>
      </c>
      <c r="AR147" s="6">
        <v>0</v>
      </c>
      <c r="AS147" s="6">
        <v>342870</v>
      </c>
      <c r="AT147" s="6">
        <v>78587000</v>
      </c>
      <c r="AU147" s="6">
        <f t="shared" si="6"/>
        <v>0</v>
      </c>
      <c r="AV147" s="6">
        <f t="shared" si="7"/>
        <v>0</v>
      </c>
      <c r="AW147" s="10" t="e">
        <f t="shared" si="8"/>
        <v>#DIV/0!</v>
      </c>
      <c r="AX147" s="6">
        <v>0</v>
      </c>
      <c r="AY147" s="6">
        <v>0</v>
      </c>
      <c r="AZ147" s="6">
        <v>0</v>
      </c>
      <c r="BA147" s="6">
        <v>6279400</v>
      </c>
      <c r="BB147" s="6">
        <v>0</v>
      </c>
      <c r="BC147" s="6">
        <v>0</v>
      </c>
      <c r="BD147" s="6">
        <v>0</v>
      </c>
      <c r="BE147" s="6">
        <v>7</v>
      </c>
      <c r="BF147" s="6">
        <v>7</v>
      </c>
      <c r="BG147" s="6"/>
      <c r="BH147" s="6"/>
      <c r="BI147" s="6"/>
      <c r="BJ147" s="6">
        <v>307</v>
      </c>
      <c r="BK147" s="6" t="s">
        <v>2367</v>
      </c>
      <c r="BL147" s="6" t="s">
        <v>230</v>
      </c>
      <c r="BM147" s="6" t="s">
        <v>2368</v>
      </c>
      <c r="BN147" s="6" t="s">
        <v>2369</v>
      </c>
      <c r="BO147" s="6" t="s">
        <v>2370</v>
      </c>
      <c r="BP147" s="6" t="s">
        <v>2371</v>
      </c>
      <c r="BQ147" s="6"/>
      <c r="BR147" s="6"/>
    </row>
    <row r="148" spans="1:70" s="1" customFormat="1">
      <c r="A148" s="6" t="s">
        <v>2372</v>
      </c>
      <c r="B148" s="6" t="s">
        <v>2372</v>
      </c>
      <c r="C148" s="6">
        <v>2</v>
      </c>
      <c r="D148" s="6">
        <v>2</v>
      </c>
      <c r="E148" s="6">
        <v>2</v>
      </c>
      <c r="F148" s="8" t="s">
        <v>2373</v>
      </c>
      <c r="G148" s="6">
        <v>1</v>
      </c>
      <c r="H148" s="6">
        <v>2</v>
      </c>
      <c r="I148" s="6">
        <v>2</v>
      </c>
      <c r="J148" s="6">
        <v>2</v>
      </c>
      <c r="K148" s="6">
        <v>0</v>
      </c>
      <c r="L148" s="6">
        <v>0</v>
      </c>
      <c r="M148" s="6">
        <v>0</v>
      </c>
      <c r="N148" s="6">
        <v>2</v>
      </c>
      <c r="O148" s="6">
        <v>0</v>
      </c>
      <c r="P148" s="6">
        <v>0</v>
      </c>
      <c r="Q148" s="6">
        <v>0</v>
      </c>
      <c r="R148" s="6">
        <v>2</v>
      </c>
      <c r="S148" s="6">
        <v>0</v>
      </c>
      <c r="T148" s="6">
        <v>0</v>
      </c>
      <c r="U148" s="6">
        <v>0</v>
      </c>
      <c r="V148" s="6">
        <v>2</v>
      </c>
      <c r="W148" s="6">
        <v>9.9</v>
      </c>
      <c r="X148" s="6">
        <v>9.9</v>
      </c>
      <c r="Y148" s="6">
        <v>9.9</v>
      </c>
      <c r="Z148" s="6">
        <v>34.909999999999997</v>
      </c>
      <c r="AA148" s="6">
        <v>322</v>
      </c>
      <c r="AB148" s="6">
        <v>322</v>
      </c>
      <c r="AC148" s="6">
        <v>1</v>
      </c>
      <c r="AD148" s="6">
        <v>2</v>
      </c>
      <c r="AE148" s="6"/>
      <c r="AF148" s="6">
        <v>0</v>
      </c>
      <c r="AG148" s="6">
        <v>20.689</v>
      </c>
      <c r="AH148" s="6" t="s">
        <v>75</v>
      </c>
      <c r="AI148" s="6" t="s">
        <v>75</v>
      </c>
      <c r="AJ148" s="6" t="s">
        <v>75</v>
      </c>
      <c r="AK148" s="6" t="s">
        <v>74</v>
      </c>
      <c r="AL148" s="6">
        <v>0</v>
      </c>
      <c r="AM148" s="6">
        <v>0</v>
      </c>
      <c r="AN148" s="6">
        <v>0</v>
      </c>
      <c r="AO148" s="6">
        <v>9.9</v>
      </c>
      <c r="AP148" s="6">
        <v>26597000</v>
      </c>
      <c r="AQ148" s="6">
        <v>0</v>
      </c>
      <c r="AR148" s="6">
        <v>0</v>
      </c>
      <c r="AS148" s="6">
        <v>0</v>
      </c>
      <c r="AT148" s="6">
        <v>26597000</v>
      </c>
      <c r="AU148" s="6">
        <f t="shared" si="6"/>
        <v>0</v>
      </c>
      <c r="AV148" s="6">
        <f t="shared" si="7"/>
        <v>0</v>
      </c>
      <c r="AW148" s="10" t="e">
        <f t="shared" si="8"/>
        <v>#DIV/0!</v>
      </c>
      <c r="AX148" s="6">
        <v>0</v>
      </c>
      <c r="AY148" s="6">
        <v>0</v>
      </c>
      <c r="AZ148" s="6">
        <v>0</v>
      </c>
      <c r="BA148" s="6">
        <v>2125200</v>
      </c>
      <c r="BB148" s="6">
        <v>0</v>
      </c>
      <c r="BC148" s="6">
        <v>0</v>
      </c>
      <c r="BD148" s="6">
        <v>0</v>
      </c>
      <c r="BE148" s="6">
        <v>1</v>
      </c>
      <c r="BF148" s="6">
        <v>1</v>
      </c>
      <c r="BG148" s="6"/>
      <c r="BH148" s="6"/>
      <c r="BI148" s="6"/>
      <c r="BJ148" s="6">
        <v>308</v>
      </c>
      <c r="BK148" s="6" t="s">
        <v>2374</v>
      </c>
      <c r="BL148" s="6" t="s">
        <v>249</v>
      </c>
      <c r="BM148" s="6" t="s">
        <v>2375</v>
      </c>
      <c r="BN148" s="6" t="s">
        <v>2376</v>
      </c>
      <c r="BO148" s="6" t="s">
        <v>2377</v>
      </c>
      <c r="BP148" s="6" t="s">
        <v>2377</v>
      </c>
      <c r="BQ148" s="6"/>
      <c r="BR148" s="6"/>
    </row>
    <row r="149" spans="1:70" s="1" customFormat="1">
      <c r="A149" s="6" t="s">
        <v>2435</v>
      </c>
      <c r="B149" s="6" t="s">
        <v>2435</v>
      </c>
      <c r="C149" s="6" t="s">
        <v>236</v>
      </c>
      <c r="D149" s="6" t="s">
        <v>236</v>
      </c>
      <c r="E149" s="6" t="s">
        <v>236</v>
      </c>
      <c r="F149" s="7" t="s">
        <v>2436</v>
      </c>
      <c r="G149" s="6">
        <v>3</v>
      </c>
      <c r="H149" s="6">
        <v>2</v>
      </c>
      <c r="I149" s="6">
        <v>2</v>
      </c>
      <c r="J149" s="6">
        <v>2</v>
      </c>
      <c r="K149" s="6">
        <v>0</v>
      </c>
      <c r="L149" s="6">
        <v>0</v>
      </c>
      <c r="M149" s="6">
        <v>0</v>
      </c>
      <c r="N149" s="6">
        <v>2</v>
      </c>
      <c r="O149" s="6">
        <v>0</v>
      </c>
      <c r="P149" s="6">
        <v>0</v>
      </c>
      <c r="Q149" s="6">
        <v>0</v>
      </c>
      <c r="R149" s="6">
        <v>2</v>
      </c>
      <c r="S149" s="6">
        <v>0</v>
      </c>
      <c r="T149" s="6">
        <v>0</v>
      </c>
      <c r="U149" s="6">
        <v>0</v>
      </c>
      <c r="V149" s="6">
        <v>2</v>
      </c>
      <c r="W149" s="6">
        <v>2.6</v>
      </c>
      <c r="X149" s="6">
        <v>2.6</v>
      </c>
      <c r="Y149" s="6">
        <v>2.6</v>
      </c>
      <c r="Z149" s="6">
        <v>92.682000000000002</v>
      </c>
      <c r="AA149" s="6">
        <v>810</v>
      </c>
      <c r="AB149" s="6" t="s">
        <v>2437</v>
      </c>
      <c r="AC149" s="6">
        <v>1</v>
      </c>
      <c r="AD149" s="6">
        <v>2</v>
      </c>
      <c r="AE149" s="6"/>
      <c r="AF149" s="6">
        <v>0</v>
      </c>
      <c r="AG149" s="6">
        <v>11.558999999999999</v>
      </c>
      <c r="AH149" s="6" t="s">
        <v>75</v>
      </c>
      <c r="AI149" s="6" t="s">
        <v>75</v>
      </c>
      <c r="AJ149" s="6" t="s">
        <v>75</v>
      </c>
      <c r="AK149" s="6" t="s">
        <v>74</v>
      </c>
      <c r="AL149" s="6">
        <v>0</v>
      </c>
      <c r="AM149" s="6">
        <v>0</v>
      </c>
      <c r="AN149" s="6">
        <v>0</v>
      </c>
      <c r="AO149" s="6">
        <v>2.6</v>
      </c>
      <c r="AP149" s="6">
        <v>6045100</v>
      </c>
      <c r="AQ149" s="6">
        <v>0</v>
      </c>
      <c r="AR149" s="6">
        <v>0</v>
      </c>
      <c r="AS149" s="6">
        <v>0</v>
      </c>
      <c r="AT149" s="6">
        <v>6045100</v>
      </c>
      <c r="AU149" s="6">
        <f t="shared" si="6"/>
        <v>0</v>
      </c>
      <c r="AV149" s="6">
        <f t="shared" si="7"/>
        <v>0</v>
      </c>
      <c r="AW149" s="10" t="e">
        <f t="shared" si="8"/>
        <v>#DIV/0!</v>
      </c>
      <c r="AX149" s="6">
        <v>0</v>
      </c>
      <c r="AY149" s="6">
        <v>0</v>
      </c>
      <c r="AZ149" s="6">
        <v>0</v>
      </c>
      <c r="BA149" s="6">
        <v>483030</v>
      </c>
      <c r="BB149" s="6">
        <v>0</v>
      </c>
      <c r="BC149" s="6">
        <v>0</v>
      </c>
      <c r="BD149" s="6">
        <v>0</v>
      </c>
      <c r="BE149" s="6">
        <v>2</v>
      </c>
      <c r="BF149" s="6">
        <v>2</v>
      </c>
      <c r="BG149" s="6"/>
      <c r="BH149" s="6"/>
      <c r="BI149" s="6"/>
      <c r="BJ149" s="6">
        <v>316</v>
      </c>
      <c r="BK149" s="6" t="s">
        <v>2438</v>
      </c>
      <c r="BL149" s="6" t="s">
        <v>249</v>
      </c>
      <c r="BM149" s="6" t="s">
        <v>2439</v>
      </c>
      <c r="BN149" s="6" t="s">
        <v>2440</v>
      </c>
      <c r="BO149" s="6" t="s">
        <v>2441</v>
      </c>
      <c r="BP149" s="6" t="s">
        <v>2441</v>
      </c>
      <c r="BQ149" s="6"/>
      <c r="BR149" s="6"/>
    </row>
    <row r="150" spans="1:70" s="1" customFormat="1">
      <c r="A150" s="6" t="s">
        <v>2449</v>
      </c>
      <c r="B150" s="6" t="s">
        <v>2449</v>
      </c>
      <c r="C150" s="6" t="s">
        <v>2450</v>
      </c>
      <c r="D150" s="6" t="s">
        <v>2450</v>
      </c>
      <c r="E150" s="6" t="s">
        <v>2450</v>
      </c>
      <c r="F150" s="7" t="s">
        <v>2451</v>
      </c>
      <c r="G150" s="6">
        <v>5</v>
      </c>
      <c r="H150" s="6">
        <v>7</v>
      </c>
      <c r="I150" s="6">
        <v>7</v>
      </c>
      <c r="J150" s="6">
        <v>7</v>
      </c>
      <c r="K150" s="6">
        <v>0</v>
      </c>
      <c r="L150" s="6">
        <v>0</v>
      </c>
      <c r="M150" s="6">
        <v>0</v>
      </c>
      <c r="N150" s="6">
        <v>7</v>
      </c>
      <c r="O150" s="6">
        <v>0</v>
      </c>
      <c r="P150" s="6">
        <v>0</v>
      </c>
      <c r="Q150" s="6">
        <v>0</v>
      </c>
      <c r="R150" s="6">
        <v>7</v>
      </c>
      <c r="S150" s="6">
        <v>0</v>
      </c>
      <c r="T150" s="6">
        <v>0</v>
      </c>
      <c r="U150" s="6">
        <v>0</v>
      </c>
      <c r="V150" s="6">
        <v>7</v>
      </c>
      <c r="W150" s="6">
        <v>43.5</v>
      </c>
      <c r="X150" s="6">
        <v>43.5</v>
      </c>
      <c r="Y150" s="6">
        <v>43.5</v>
      </c>
      <c r="Z150" s="6">
        <v>17.477</v>
      </c>
      <c r="AA150" s="6">
        <v>147</v>
      </c>
      <c r="AB150" s="6" t="s">
        <v>2452</v>
      </c>
      <c r="AC150" s="6">
        <v>1</v>
      </c>
      <c r="AD150" s="6">
        <v>10</v>
      </c>
      <c r="AE150" s="6"/>
      <c r="AF150" s="6">
        <v>0</v>
      </c>
      <c r="AG150" s="6">
        <v>44.600999999999999</v>
      </c>
      <c r="AH150" s="6" t="s">
        <v>75</v>
      </c>
      <c r="AI150" s="6" t="s">
        <v>75</v>
      </c>
      <c r="AJ150" s="6" t="s">
        <v>75</v>
      </c>
      <c r="AK150" s="6" t="s">
        <v>74</v>
      </c>
      <c r="AL150" s="6">
        <v>0</v>
      </c>
      <c r="AM150" s="6">
        <v>0</v>
      </c>
      <c r="AN150" s="6">
        <v>0</v>
      </c>
      <c r="AO150" s="6">
        <v>43.5</v>
      </c>
      <c r="AP150" s="6">
        <v>278540000</v>
      </c>
      <c r="AQ150" s="6">
        <v>0</v>
      </c>
      <c r="AR150" s="6">
        <v>0</v>
      </c>
      <c r="AS150" s="6">
        <v>0</v>
      </c>
      <c r="AT150" s="6">
        <v>278540000</v>
      </c>
      <c r="AU150" s="6">
        <f t="shared" si="6"/>
        <v>0</v>
      </c>
      <c r="AV150" s="6">
        <f t="shared" si="7"/>
        <v>0</v>
      </c>
      <c r="AW150" s="10" t="e">
        <f t="shared" si="8"/>
        <v>#DIV/0!</v>
      </c>
      <c r="AX150" s="6">
        <v>0</v>
      </c>
      <c r="AY150" s="6">
        <v>0</v>
      </c>
      <c r="AZ150" s="6">
        <v>0</v>
      </c>
      <c r="BA150" s="6">
        <v>21876000</v>
      </c>
      <c r="BB150" s="6">
        <v>0</v>
      </c>
      <c r="BC150" s="6">
        <v>0</v>
      </c>
      <c r="BD150" s="6">
        <v>0</v>
      </c>
      <c r="BE150" s="6">
        <v>18</v>
      </c>
      <c r="BF150" s="6">
        <v>18</v>
      </c>
      <c r="BG150" s="6"/>
      <c r="BH150" s="6"/>
      <c r="BI150" s="6"/>
      <c r="BJ150" s="6">
        <v>318</v>
      </c>
      <c r="BK150" s="6" t="s">
        <v>2453</v>
      </c>
      <c r="BL150" s="6" t="s">
        <v>448</v>
      </c>
      <c r="BM150" s="6" t="s">
        <v>2454</v>
      </c>
      <c r="BN150" s="6" t="s">
        <v>2455</v>
      </c>
      <c r="BO150" s="6" t="s">
        <v>2456</v>
      </c>
      <c r="BP150" s="6" t="s">
        <v>2457</v>
      </c>
      <c r="BQ150" s="6"/>
      <c r="BR150" s="6"/>
    </row>
    <row r="151" spans="1:70" s="1" customFormat="1">
      <c r="A151" s="6" t="s">
        <v>2468</v>
      </c>
      <c r="B151" s="6" t="s">
        <v>2468</v>
      </c>
      <c r="C151" s="6" t="s">
        <v>1158</v>
      </c>
      <c r="D151" s="6" t="s">
        <v>246</v>
      </c>
      <c r="E151" s="6" t="s">
        <v>246</v>
      </c>
      <c r="F151" s="8" t="s">
        <v>2469</v>
      </c>
      <c r="G151" s="6">
        <v>2</v>
      </c>
      <c r="H151" s="6">
        <v>3</v>
      </c>
      <c r="I151" s="6">
        <v>1</v>
      </c>
      <c r="J151" s="6">
        <v>1</v>
      </c>
      <c r="K151" s="6">
        <v>0</v>
      </c>
      <c r="L151" s="6">
        <v>0</v>
      </c>
      <c r="M151" s="6">
        <v>0</v>
      </c>
      <c r="N151" s="6">
        <v>3</v>
      </c>
      <c r="O151" s="6">
        <v>0</v>
      </c>
      <c r="P151" s="6">
        <v>0</v>
      </c>
      <c r="Q151" s="6">
        <v>0</v>
      </c>
      <c r="R151" s="6">
        <v>1</v>
      </c>
      <c r="S151" s="6">
        <v>0</v>
      </c>
      <c r="T151" s="6">
        <v>0</v>
      </c>
      <c r="U151" s="6">
        <v>0</v>
      </c>
      <c r="V151" s="6">
        <v>1</v>
      </c>
      <c r="W151" s="6">
        <v>2.9</v>
      </c>
      <c r="X151" s="6">
        <v>1</v>
      </c>
      <c r="Y151" s="6">
        <v>1</v>
      </c>
      <c r="Z151" s="6">
        <v>130.47999999999999</v>
      </c>
      <c r="AA151" s="6">
        <v>1150</v>
      </c>
      <c r="AB151" s="6" t="s">
        <v>2470</v>
      </c>
      <c r="AC151" s="6">
        <v>1</v>
      </c>
      <c r="AD151" s="6">
        <v>1</v>
      </c>
      <c r="AE151" s="6"/>
      <c r="AF151" s="6">
        <v>0</v>
      </c>
      <c r="AG151" s="6">
        <v>7.6829000000000001</v>
      </c>
      <c r="AH151" s="6" t="s">
        <v>75</v>
      </c>
      <c r="AI151" s="6" t="s">
        <v>75</v>
      </c>
      <c r="AJ151" s="6" t="s">
        <v>75</v>
      </c>
      <c r="AK151" s="6" t="s">
        <v>74</v>
      </c>
      <c r="AL151" s="6">
        <v>0</v>
      </c>
      <c r="AM151" s="6">
        <v>0</v>
      </c>
      <c r="AN151" s="6">
        <v>0</v>
      </c>
      <c r="AO151" s="6">
        <v>2.9</v>
      </c>
      <c r="AP151" s="6">
        <v>8065400</v>
      </c>
      <c r="AQ151" s="6">
        <v>0</v>
      </c>
      <c r="AR151" s="6">
        <v>0</v>
      </c>
      <c r="AS151" s="6">
        <v>0</v>
      </c>
      <c r="AT151" s="6">
        <v>8065400</v>
      </c>
      <c r="AU151" s="6">
        <f t="shared" si="6"/>
        <v>0</v>
      </c>
      <c r="AV151" s="6">
        <f t="shared" si="7"/>
        <v>0</v>
      </c>
      <c r="AW151" s="10" t="e">
        <f t="shared" si="8"/>
        <v>#DIV/0!</v>
      </c>
      <c r="AX151" s="6">
        <v>0</v>
      </c>
      <c r="AY151" s="6">
        <v>0</v>
      </c>
      <c r="AZ151" s="6">
        <v>0</v>
      </c>
      <c r="BA151" s="6">
        <v>644450</v>
      </c>
      <c r="BB151" s="6">
        <v>0</v>
      </c>
      <c r="BC151" s="6">
        <v>0</v>
      </c>
      <c r="BD151" s="6">
        <v>0</v>
      </c>
      <c r="BE151" s="6">
        <v>1</v>
      </c>
      <c r="BF151" s="6">
        <v>1</v>
      </c>
      <c r="BG151" s="6"/>
      <c r="BH151" s="6"/>
      <c r="BI151" s="6"/>
      <c r="BJ151" s="6">
        <v>320</v>
      </c>
      <c r="BK151" s="6" t="s">
        <v>2471</v>
      </c>
      <c r="BL151" s="6" t="s">
        <v>2472</v>
      </c>
      <c r="BM151" s="6" t="s">
        <v>2473</v>
      </c>
      <c r="BN151" s="6" t="s">
        <v>2474</v>
      </c>
      <c r="BO151" s="6" t="s">
        <v>2475</v>
      </c>
      <c r="BP151" s="6" t="s">
        <v>2475</v>
      </c>
      <c r="BQ151" s="6"/>
      <c r="BR151" s="6"/>
    </row>
    <row r="152" spans="1:70" s="1" customFormat="1">
      <c r="A152" s="6" t="s">
        <v>2483</v>
      </c>
      <c r="B152" s="6" t="s">
        <v>2483</v>
      </c>
      <c r="C152" s="6">
        <v>1</v>
      </c>
      <c r="D152" s="6">
        <v>1</v>
      </c>
      <c r="E152" s="6">
        <v>1</v>
      </c>
      <c r="F152" s="8" t="s">
        <v>2484</v>
      </c>
      <c r="G152" s="6">
        <v>1</v>
      </c>
      <c r="H152" s="6">
        <v>1</v>
      </c>
      <c r="I152" s="6">
        <v>1</v>
      </c>
      <c r="J152" s="6">
        <v>1</v>
      </c>
      <c r="K152" s="6">
        <v>0</v>
      </c>
      <c r="L152" s="6">
        <v>0</v>
      </c>
      <c r="M152" s="6">
        <v>0</v>
      </c>
      <c r="N152" s="6">
        <v>1</v>
      </c>
      <c r="O152" s="6">
        <v>0</v>
      </c>
      <c r="P152" s="6">
        <v>0</v>
      </c>
      <c r="Q152" s="6">
        <v>0</v>
      </c>
      <c r="R152" s="6">
        <v>1</v>
      </c>
      <c r="S152" s="6">
        <v>0</v>
      </c>
      <c r="T152" s="6">
        <v>0</v>
      </c>
      <c r="U152" s="6">
        <v>0</v>
      </c>
      <c r="V152" s="6">
        <v>1</v>
      </c>
      <c r="W152" s="6">
        <v>0.9</v>
      </c>
      <c r="X152" s="6">
        <v>0.9</v>
      </c>
      <c r="Y152" s="6">
        <v>0.9</v>
      </c>
      <c r="Z152" s="6">
        <v>120.97</v>
      </c>
      <c r="AA152" s="6">
        <v>1054</v>
      </c>
      <c r="AB152" s="6">
        <v>1054</v>
      </c>
      <c r="AC152" s="6">
        <v>1</v>
      </c>
      <c r="AD152" s="6">
        <v>1</v>
      </c>
      <c r="AE152" s="6"/>
      <c r="AF152" s="6">
        <v>8.2988000000000003E-3</v>
      </c>
      <c r="AG152" s="6">
        <v>6.0913000000000004</v>
      </c>
      <c r="AH152" s="6" t="s">
        <v>75</v>
      </c>
      <c r="AI152" s="6" t="s">
        <v>75</v>
      </c>
      <c r="AJ152" s="6" t="s">
        <v>75</v>
      </c>
      <c r="AK152" s="6" t="s">
        <v>74</v>
      </c>
      <c r="AL152" s="6">
        <v>0</v>
      </c>
      <c r="AM152" s="6">
        <v>0</v>
      </c>
      <c r="AN152" s="6">
        <v>0</v>
      </c>
      <c r="AO152" s="6">
        <v>0.9</v>
      </c>
      <c r="AP152" s="6">
        <v>3151400</v>
      </c>
      <c r="AQ152" s="6">
        <v>0</v>
      </c>
      <c r="AR152" s="6">
        <v>0</v>
      </c>
      <c r="AS152" s="6">
        <v>0</v>
      </c>
      <c r="AT152" s="6">
        <v>3151400</v>
      </c>
      <c r="AU152" s="6">
        <f t="shared" si="6"/>
        <v>0</v>
      </c>
      <c r="AV152" s="6">
        <f t="shared" si="7"/>
        <v>0</v>
      </c>
      <c r="AW152" s="10" t="e">
        <f t="shared" si="8"/>
        <v>#DIV/0!</v>
      </c>
      <c r="AX152" s="6">
        <v>0</v>
      </c>
      <c r="AY152" s="6">
        <v>0</v>
      </c>
      <c r="AZ152" s="6">
        <v>0</v>
      </c>
      <c r="BA152" s="6">
        <v>251800</v>
      </c>
      <c r="BB152" s="6">
        <v>0</v>
      </c>
      <c r="BC152" s="6">
        <v>0</v>
      </c>
      <c r="BD152" s="6">
        <v>0</v>
      </c>
      <c r="BE152" s="6">
        <v>1</v>
      </c>
      <c r="BF152" s="6">
        <v>1</v>
      </c>
      <c r="BG152" s="6"/>
      <c r="BH152" s="6"/>
      <c r="BI152" s="6"/>
      <c r="BJ152" s="6">
        <v>322</v>
      </c>
      <c r="BK152" s="6">
        <v>1527</v>
      </c>
      <c r="BL152" s="6" t="b">
        <v>1</v>
      </c>
      <c r="BM152" s="6">
        <v>1530</v>
      </c>
      <c r="BN152" s="6">
        <v>3243</v>
      </c>
      <c r="BO152" s="6">
        <v>6080</v>
      </c>
      <c r="BP152" s="6">
        <v>6080</v>
      </c>
      <c r="BQ152" s="6"/>
      <c r="BR152" s="6"/>
    </row>
    <row r="153" spans="1:70" s="1" customFormat="1">
      <c r="A153" s="6" t="s">
        <v>2494</v>
      </c>
      <c r="B153" s="6" t="s">
        <v>2494</v>
      </c>
      <c r="C153" s="6" t="s">
        <v>2495</v>
      </c>
      <c r="D153" s="6" t="s">
        <v>2495</v>
      </c>
      <c r="E153" s="6" t="s">
        <v>2495</v>
      </c>
      <c r="F153" s="7" t="s">
        <v>2496</v>
      </c>
      <c r="G153" s="6">
        <v>4</v>
      </c>
      <c r="H153" s="6">
        <v>4</v>
      </c>
      <c r="I153" s="6">
        <v>4</v>
      </c>
      <c r="J153" s="6">
        <v>4</v>
      </c>
      <c r="K153" s="6">
        <v>0</v>
      </c>
      <c r="L153" s="6">
        <v>0</v>
      </c>
      <c r="M153" s="6">
        <v>1</v>
      </c>
      <c r="N153" s="6">
        <v>4</v>
      </c>
      <c r="O153" s="6">
        <v>0</v>
      </c>
      <c r="P153" s="6">
        <v>0</v>
      </c>
      <c r="Q153" s="6">
        <v>1</v>
      </c>
      <c r="R153" s="6">
        <v>4</v>
      </c>
      <c r="S153" s="6">
        <v>0</v>
      </c>
      <c r="T153" s="6">
        <v>0</v>
      </c>
      <c r="U153" s="6">
        <v>1</v>
      </c>
      <c r="V153" s="6">
        <v>4</v>
      </c>
      <c r="W153" s="6">
        <v>8.1999999999999993</v>
      </c>
      <c r="X153" s="6">
        <v>8.1999999999999993</v>
      </c>
      <c r="Y153" s="6">
        <v>8.1999999999999993</v>
      </c>
      <c r="Z153" s="6">
        <v>61.704999999999998</v>
      </c>
      <c r="AA153" s="6">
        <v>536</v>
      </c>
      <c r="AB153" s="6" t="s">
        <v>2497</v>
      </c>
      <c r="AC153" s="6">
        <v>1</v>
      </c>
      <c r="AD153" s="6">
        <v>5</v>
      </c>
      <c r="AE153" s="6"/>
      <c r="AF153" s="6">
        <v>0</v>
      </c>
      <c r="AG153" s="6">
        <v>34.380000000000003</v>
      </c>
      <c r="AH153" s="6" t="s">
        <v>75</v>
      </c>
      <c r="AI153" s="6" t="s">
        <v>75</v>
      </c>
      <c r="AJ153" s="6" t="s">
        <v>75</v>
      </c>
      <c r="AK153" s="6" t="s">
        <v>74</v>
      </c>
      <c r="AL153" s="6">
        <v>0</v>
      </c>
      <c r="AM153" s="6">
        <v>0</v>
      </c>
      <c r="AN153" s="6">
        <v>1.3</v>
      </c>
      <c r="AO153" s="6">
        <v>8.1999999999999993</v>
      </c>
      <c r="AP153" s="6">
        <v>88911000</v>
      </c>
      <c r="AQ153" s="6">
        <v>0</v>
      </c>
      <c r="AR153" s="6">
        <v>0</v>
      </c>
      <c r="AS153" s="6">
        <v>197450</v>
      </c>
      <c r="AT153" s="6">
        <v>88713000</v>
      </c>
      <c r="AU153" s="6">
        <f t="shared" si="6"/>
        <v>0</v>
      </c>
      <c r="AV153" s="6">
        <f t="shared" si="7"/>
        <v>0</v>
      </c>
      <c r="AW153" s="10" t="e">
        <f t="shared" si="8"/>
        <v>#DIV/0!</v>
      </c>
      <c r="AX153" s="6">
        <v>0</v>
      </c>
      <c r="AY153" s="6">
        <v>0</v>
      </c>
      <c r="AZ153" s="6">
        <v>0</v>
      </c>
      <c r="BA153" s="6">
        <v>7088500</v>
      </c>
      <c r="BB153" s="6">
        <v>0</v>
      </c>
      <c r="BC153" s="6">
        <v>0</v>
      </c>
      <c r="BD153" s="6">
        <v>0</v>
      </c>
      <c r="BE153" s="6">
        <v>6</v>
      </c>
      <c r="BF153" s="6">
        <v>6</v>
      </c>
      <c r="BG153" s="6"/>
      <c r="BH153" s="6"/>
      <c r="BI153" s="6"/>
      <c r="BJ153" s="6">
        <v>324</v>
      </c>
      <c r="BK153" s="6" t="s">
        <v>2498</v>
      </c>
      <c r="BL153" s="6" t="s">
        <v>272</v>
      </c>
      <c r="BM153" s="6" t="s">
        <v>2499</v>
      </c>
      <c r="BN153" s="6" t="s">
        <v>2500</v>
      </c>
      <c r="BO153" s="6" t="s">
        <v>2501</v>
      </c>
      <c r="BP153" s="6" t="s">
        <v>2502</v>
      </c>
      <c r="BQ153" s="6"/>
      <c r="BR153" s="6"/>
    </row>
    <row r="154" spans="1:70" s="1" customFormat="1">
      <c r="A154" s="9" t="s">
        <v>2503</v>
      </c>
      <c r="B154" s="6" t="s">
        <v>2504</v>
      </c>
      <c r="C154" s="6" t="s">
        <v>2505</v>
      </c>
      <c r="D154" s="6" t="s">
        <v>2506</v>
      </c>
      <c r="E154" s="6" t="s">
        <v>2506</v>
      </c>
      <c r="F154" s="7" t="s">
        <v>2507</v>
      </c>
      <c r="G154" s="6">
        <v>10</v>
      </c>
      <c r="H154" s="6">
        <v>6</v>
      </c>
      <c r="I154" s="6">
        <v>4</v>
      </c>
      <c r="J154" s="6">
        <v>4</v>
      </c>
      <c r="K154" s="6">
        <v>0</v>
      </c>
      <c r="L154" s="6">
        <v>0</v>
      </c>
      <c r="M154" s="6">
        <v>1</v>
      </c>
      <c r="N154" s="6">
        <v>6</v>
      </c>
      <c r="O154" s="6">
        <v>0</v>
      </c>
      <c r="P154" s="6">
        <v>0</v>
      </c>
      <c r="Q154" s="6">
        <v>0</v>
      </c>
      <c r="R154" s="6">
        <v>4</v>
      </c>
      <c r="S154" s="6">
        <v>0</v>
      </c>
      <c r="T154" s="6">
        <v>0</v>
      </c>
      <c r="U154" s="6">
        <v>0</v>
      </c>
      <c r="V154" s="6">
        <v>4</v>
      </c>
      <c r="W154" s="6">
        <v>11.6</v>
      </c>
      <c r="X154" s="6">
        <v>6.6</v>
      </c>
      <c r="Y154" s="6">
        <v>6.6</v>
      </c>
      <c r="Z154" s="6">
        <v>61.515000000000001</v>
      </c>
      <c r="AA154" s="6">
        <v>544</v>
      </c>
      <c r="AB154" s="6" t="s">
        <v>2508</v>
      </c>
      <c r="AC154" s="6">
        <v>1</v>
      </c>
      <c r="AD154" s="6">
        <v>5</v>
      </c>
      <c r="AE154" s="6"/>
      <c r="AF154" s="6">
        <v>0</v>
      </c>
      <c r="AG154" s="6">
        <v>28.02</v>
      </c>
      <c r="AH154" s="6" t="s">
        <v>75</v>
      </c>
      <c r="AI154" s="6" t="s">
        <v>75</v>
      </c>
      <c r="AJ154" s="6" t="s">
        <v>75</v>
      </c>
      <c r="AK154" s="6" t="s">
        <v>74</v>
      </c>
      <c r="AL154" s="6">
        <v>0</v>
      </c>
      <c r="AM154" s="6">
        <v>0</v>
      </c>
      <c r="AN154" s="6">
        <v>1.5</v>
      </c>
      <c r="AO154" s="6">
        <v>11.6</v>
      </c>
      <c r="AP154" s="6">
        <v>52223000</v>
      </c>
      <c r="AQ154" s="6">
        <v>0</v>
      </c>
      <c r="AR154" s="6">
        <v>0</v>
      </c>
      <c r="AS154" s="6">
        <v>0</v>
      </c>
      <c r="AT154" s="6">
        <v>52223000</v>
      </c>
      <c r="AU154" s="6">
        <f t="shared" si="6"/>
        <v>0</v>
      </c>
      <c r="AV154" s="6">
        <f t="shared" si="7"/>
        <v>0</v>
      </c>
      <c r="AW154" s="10" t="e">
        <f t="shared" si="8"/>
        <v>#DIV/0!</v>
      </c>
      <c r="AX154" s="6">
        <v>0</v>
      </c>
      <c r="AY154" s="6">
        <v>0</v>
      </c>
      <c r="AZ154" s="6">
        <v>0</v>
      </c>
      <c r="BA154" s="6">
        <v>4172800</v>
      </c>
      <c r="BB154" s="6">
        <v>0</v>
      </c>
      <c r="BC154" s="6">
        <v>0</v>
      </c>
      <c r="BD154" s="6">
        <v>0</v>
      </c>
      <c r="BE154" s="6">
        <v>5</v>
      </c>
      <c r="BF154" s="6">
        <v>5</v>
      </c>
      <c r="BG154" s="6"/>
      <c r="BH154" s="6"/>
      <c r="BI154" s="6"/>
      <c r="BJ154" s="6">
        <v>325</v>
      </c>
      <c r="BK154" s="6" t="s">
        <v>2509</v>
      </c>
      <c r="BL154" s="6" t="s">
        <v>2510</v>
      </c>
      <c r="BM154" s="6" t="s">
        <v>2511</v>
      </c>
      <c r="BN154" s="6" t="s">
        <v>2512</v>
      </c>
      <c r="BO154" s="6" t="s">
        <v>2513</v>
      </c>
      <c r="BP154" s="6" t="s">
        <v>2514</v>
      </c>
      <c r="BQ154" s="6"/>
      <c r="BR154" s="6"/>
    </row>
    <row r="155" spans="1:70" s="1" customFormat="1">
      <c r="A155" s="6" t="s">
        <v>2532</v>
      </c>
      <c r="B155" s="6" t="s">
        <v>2532</v>
      </c>
      <c r="C155" s="6" t="s">
        <v>2533</v>
      </c>
      <c r="D155" s="6" t="s">
        <v>2533</v>
      </c>
      <c r="E155" s="6" t="s">
        <v>2533</v>
      </c>
      <c r="F155" s="7" t="s">
        <v>2534</v>
      </c>
      <c r="G155" s="6">
        <v>4</v>
      </c>
      <c r="H155" s="6">
        <v>2</v>
      </c>
      <c r="I155" s="6">
        <v>2</v>
      </c>
      <c r="J155" s="6">
        <v>2</v>
      </c>
      <c r="K155" s="6">
        <v>0</v>
      </c>
      <c r="L155" s="6">
        <v>0</v>
      </c>
      <c r="M155" s="6">
        <v>1</v>
      </c>
      <c r="N155" s="6">
        <v>2</v>
      </c>
      <c r="O155" s="6">
        <v>0</v>
      </c>
      <c r="P155" s="6">
        <v>0</v>
      </c>
      <c r="Q155" s="6">
        <v>1</v>
      </c>
      <c r="R155" s="6">
        <v>2</v>
      </c>
      <c r="S155" s="6">
        <v>0</v>
      </c>
      <c r="T155" s="6">
        <v>0</v>
      </c>
      <c r="U155" s="6">
        <v>1</v>
      </c>
      <c r="V155" s="6">
        <v>2</v>
      </c>
      <c r="W155" s="6">
        <v>1.3</v>
      </c>
      <c r="X155" s="6">
        <v>1.3</v>
      </c>
      <c r="Y155" s="6">
        <v>1.3</v>
      </c>
      <c r="Z155" s="6">
        <v>187.85</v>
      </c>
      <c r="AA155" s="6">
        <v>1676</v>
      </c>
      <c r="AB155" s="6" t="s">
        <v>2535</v>
      </c>
      <c r="AC155" s="6">
        <v>1</v>
      </c>
      <c r="AD155" s="6">
        <v>3</v>
      </c>
      <c r="AE155" s="6"/>
      <c r="AF155" s="6">
        <v>0</v>
      </c>
      <c r="AG155" s="6">
        <v>12.159000000000001</v>
      </c>
      <c r="AH155" s="6" t="s">
        <v>75</v>
      </c>
      <c r="AI155" s="6" t="s">
        <v>75</v>
      </c>
      <c r="AJ155" s="6" t="s">
        <v>75</v>
      </c>
      <c r="AK155" s="6" t="s">
        <v>74</v>
      </c>
      <c r="AL155" s="6">
        <v>0</v>
      </c>
      <c r="AM155" s="6">
        <v>0</v>
      </c>
      <c r="AN155" s="6">
        <v>0.8</v>
      </c>
      <c r="AO155" s="6">
        <v>1.3</v>
      </c>
      <c r="AP155" s="6">
        <v>10316000</v>
      </c>
      <c r="AQ155" s="6">
        <v>0</v>
      </c>
      <c r="AR155" s="6">
        <v>0</v>
      </c>
      <c r="AS155" s="6">
        <v>614260</v>
      </c>
      <c r="AT155" s="6">
        <v>9702000</v>
      </c>
      <c r="AU155" s="6">
        <f t="shared" si="6"/>
        <v>0</v>
      </c>
      <c r="AV155" s="6">
        <f t="shared" si="7"/>
        <v>0</v>
      </c>
      <c r="AW155" s="10" t="e">
        <f t="shared" si="8"/>
        <v>#DIV/0!</v>
      </c>
      <c r="AX155" s="6">
        <v>0</v>
      </c>
      <c r="AY155" s="6">
        <v>0</v>
      </c>
      <c r="AZ155" s="6">
        <v>0</v>
      </c>
      <c r="BA155" s="6">
        <v>775230</v>
      </c>
      <c r="BB155" s="6">
        <v>0</v>
      </c>
      <c r="BC155" s="6">
        <v>0</v>
      </c>
      <c r="BD155" s="6">
        <v>0</v>
      </c>
      <c r="BE155" s="6">
        <v>2</v>
      </c>
      <c r="BF155" s="6">
        <v>2</v>
      </c>
      <c r="BG155" s="6"/>
      <c r="BH155" s="6"/>
      <c r="BI155" s="6"/>
      <c r="BJ155" s="6">
        <v>328</v>
      </c>
      <c r="BK155" s="6" t="s">
        <v>2536</v>
      </c>
      <c r="BL155" s="6" t="s">
        <v>249</v>
      </c>
      <c r="BM155" s="6" t="s">
        <v>2537</v>
      </c>
      <c r="BN155" s="6" t="s">
        <v>2538</v>
      </c>
      <c r="BO155" s="6" t="s">
        <v>2539</v>
      </c>
      <c r="BP155" s="6" t="s">
        <v>2539</v>
      </c>
      <c r="BQ155" s="6"/>
      <c r="BR155" s="6"/>
    </row>
    <row r="156" spans="1:70" s="1" customFormat="1">
      <c r="A156" s="6" t="s">
        <v>2540</v>
      </c>
      <c r="B156" s="6" t="s">
        <v>2540</v>
      </c>
      <c r="C156" s="6" t="s">
        <v>246</v>
      </c>
      <c r="D156" s="6" t="s">
        <v>246</v>
      </c>
      <c r="E156" s="6" t="s">
        <v>246</v>
      </c>
      <c r="F156" s="7" t="s">
        <v>2541</v>
      </c>
      <c r="G156" s="6">
        <v>2</v>
      </c>
      <c r="H156" s="6">
        <v>1</v>
      </c>
      <c r="I156" s="6">
        <v>1</v>
      </c>
      <c r="J156" s="6">
        <v>1</v>
      </c>
      <c r="K156" s="6">
        <v>0</v>
      </c>
      <c r="L156" s="6">
        <v>0</v>
      </c>
      <c r="M156" s="6">
        <v>0</v>
      </c>
      <c r="N156" s="6">
        <v>1</v>
      </c>
      <c r="O156" s="6">
        <v>0</v>
      </c>
      <c r="P156" s="6">
        <v>0</v>
      </c>
      <c r="Q156" s="6">
        <v>0</v>
      </c>
      <c r="R156" s="6">
        <v>1</v>
      </c>
      <c r="S156" s="6">
        <v>0</v>
      </c>
      <c r="T156" s="6">
        <v>0</v>
      </c>
      <c r="U156" s="6">
        <v>0</v>
      </c>
      <c r="V156" s="6">
        <v>1</v>
      </c>
      <c r="W156" s="6">
        <v>2.9</v>
      </c>
      <c r="X156" s="6">
        <v>2.9</v>
      </c>
      <c r="Y156" s="6">
        <v>2.9</v>
      </c>
      <c r="Z156" s="6">
        <v>38.927</v>
      </c>
      <c r="AA156" s="6">
        <v>349</v>
      </c>
      <c r="AB156" s="6" t="s">
        <v>2542</v>
      </c>
      <c r="AC156" s="6">
        <v>1</v>
      </c>
      <c r="AD156" s="6">
        <v>2</v>
      </c>
      <c r="AE156" s="6"/>
      <c r="AF156" s="6">
        <v>0</v>
      </c>
      <c r="AG156" s="6">
        <v>7.0492999999999997</v>
      </c>
      <c r="AH156" s="6" t="s">
        <v>75</v>
      </c>
      <c r="AI156" s="6" t="s">
        <v>75</v>
      </c>
      <c r="AJ156" s="6" t="s">
        <v>75</v>
      </c>
      <c r="AK156" s="6" t="s">
        <v>74</v>
      </c>
      <c r="AL156" s="6">
        <v>0</v>
      </c>
      <c r="AM156" s="6">
        <v>0</v>
      </c>
      <c r="AN156" s="6">
        <v>0</v>
      </c>
      <c r="AO156" s="6">
        <v>2.9</v>
      </c>
      <c r="AP156" s="6">
        <v>99298000</v>
      </c>
      <c r="AQ156" s="6">
        <v>0</v>
      </c>
      <c r="AR156" s="6">
        <v>0</v>
      </c>
      <c r="AS156" s="6">
        <v>0</v>
      </c>
      <c r="AT156" s="6">
        <v>99298000</v>
      </c>
      <c r="AU156" s="6">
        <f t="shared" si="6"/>
        <v>0</v>
      </c>
      <c r="AV156" s="6">
        <f t="shared" si="7"/>
        <v>0</v>
      </c>
      <c r="AW156" s="10" t="e">
        <f t="shared" si="8"/>
        <v>#DIV/0!</v>
      </c>
      <c r="AX156" s="6">
        <v>0</v>
      </c>
      <c r="AY156" s="6">
        <v>0</v>
      </c>
      <c r="AZ156" s="6">
        <v>0</v>
      </c>
      <c r="BA156" s="6">
        <v>7934200</v>
      </c>
      <c r="BB156" s="6">
        <v>0</v>
      </c>
      <c r="BC156" s="6">
        <v>0</v>
      </c>
      <c r="BD156" s="6">
        <v>0</v>
      </c>
      <c r="BE156" s="6">
        <v>5</v>
      </c>
      <c r="BF156" s="6">
        <v>5</v>
      </c>
      <c r="BG156" s="6"/>
      <c r="BH156" s="6"/>
      <c r="BI156" s="6"/>
      <c r="BJ156" s="6">
        <v>329</v>
      </c>
      <c r="BK156" s="6">
        <v>2427</v>
      </c>
      <c r="BL156" s="6" t="b">
        <v>1</v>
      </c>
      <c r="BM156" s="6">
        <v>2430</v>
      </c>
      <c r="BN156" s="6" t="s">
        <v>2543</v>
      </c>
      <c r="BO156" s="6" t="s">
        <v>2544</v>
      </c>
      <c r="BP156" s="6">
        <v>9977</v>
      </c>
      <c r="BQ156" s="6"/>
      <c r="BR156" s="6"/>
    </row>
    <row r="157" spans="1:70" s="1" customFormat="1">
      <c r="A157" s="6" t="s">
        <v>2558</v>
      </c>
      <c r="B157" s="6" t="s">
        <v>2558</v>
      </c>
      <c r="C157" s="6" t="s">
        <v>246</v>
      </c>
      <c r="D157" s="6" t="s">
        <v>246</v>
      </c>
      <c r="E157" s="6" t="s">
        <v>246</v>
      </c>
      <c r="F157" s="8" t="s">
        <v>2559</v>
      </c>
      <c r="G157" s="6">
        <v>2</v>
      </c>
      <c r="H157" s="6">
        <v>1</v>
      </c>
      <c r="I157" s="6">
        <v>1</v>
      </c>
      <c r="J157" s="6">
        <v>1</v>
      </c>
      <c r="K157" s="6">
        <v>0</v>
      </c>
      <c r="L157" s="6">
        <v>0</v>
      </c>
      <c r="M157" s="6">
        <v>0</v>
      </c>
      <c r="N157" s="6">
        <v>1</v>
      </c>
      <c r="O157" s="6">
        <v>0</v>
      </c>
      <c r="P157" s="6">
        <v>0</v>
      </c>
      <c r="Q157" s="6">
        <v>0</v>
      </c>
      <c r="R157" s="6">
        <v>1</v>
      </c>
      <c r="S157" s="6">
        <v>0</v>
      </c>
      <c r="T157" s="6">
        <v>0</v>
      </c>
      <c r="U157" s="6">
        <v>0</v>
      </c>
      <c r="V157" s="6">
        <v>1</v>
      </c>
      <c r="W157" s="6">
        <v>2.8</v>
      </c>
      <c r="X157" s="6">
        <v>2.8</v>
      </c>
      <c r="Y157" s="6">
        <v>2.8</v>
      </c>
      <c r="Z157" s="6">
        <v>46.075000000000003</v>
      </c>
      <c r="AA157" s="6">
        <v>431</v>
      </c>
      <c r="AB157" s="6" t="s">
        <v>2560</v>
      </c>
      <c r="AC157" s="6">
        <v>1</v>
      </c>
      <c r="AD157" s="6">
        <v>1</v>
      </c>
      <c r="AE157" s="6"/>
      <c r="AF157" s="6">
        <v>0</v>
      </c>
      <c r="AG157" s="6">
        <v>7.0303000000000004</v>
      </c>
      <c r="AH157" s="6" t="s">
        <v>75</v>
      </c>
      <c r="AI157" s="6" t="s">
        <v>75</v>
      </c>
      <c r="AJ157" s="6" t="s">
        <v>75</v>
      </c>
      <c r="AK157" s="6" t="s">
        <v>74</v>
      </c>
      <c r="AL157" s="6">
        <v>0</v>
      </c>
      <c r="AM157" s="6">
        <v>0</v>
      </c>
      <c r="AN157" s="6">
        <v>0</v>
      </c>
      <c r="AO157" s="6">
        <v>2.8</v>
      </c>
      <c r="AP157" s="6">
        <v>4583100</v>
      </c>
      <c r="AQ157" s="6">
        <v>0</v>
      </c>
      <c r="AR157" s="6">
        <v>0</v>
      </c>
      <c r="AS157" s="6">
        <v>0</v>
      </c>
      <c r="AT157" s="6">
        <v>4583100</v>
      </c>
      <c r="AU157" s="6">
        <f t="shared" si="6"/>
        <v>0</v>
      </c>
      <c r="AV157" s="6">
        <f t="shared" si="7"/>
        <v>0</v>
      </c>
      <c r="AW157" s="10" t="e">
        <f t="shared" si="8"/>
        <v>#DIV/0!</v>
      </c>
      <c r="AX157" s="6">
        <v>0</v>
      </c>
      <c r="AY157" s="6">
        <v>0</v>
      </c>
      <c r="AZ157" s="6">
        <v>0</v>
      </c>
      <c r="BA157" s="6">
        <v>366210</v>
      </c>
      <c r="BB157" s="6">
        <v>0</v>
      </c>
      <c r="BC157" s="6">
        <v>0</v>
      </c>
      <c r="BD157" s="6">
        <v>0</v>
      </c>
      <c r="BE157" s="6">
        <v>1</v>
      </c>
      <c r="BF157" s="6">
        <v>1</v>
      </c>
      <c r="BG157" s="6"/>
      <c r="BH157" s="6"/>
      <c r="BI157" s="6"/>
      <c r="BJ157" s="6">
        <v>332</v>
      </c>
      <c r="BK157" s="6">
        <v>2430</v>
      </c>
      <c r="BL157" s="6" t="b">
        <v>1</v>
      </c>
      <c r="BM157" s="6">
        <v>2433</v>
      </c>
      <c r="BN157" s="6">
        <v>5249</v>
      </c>
      <c r="BO157" s="6">
        <v>9983</v>
      </c>
      <c r="BP157" s="6">
        <v>9983</v>
      </c>
      <c r="BQ157" s="6"/>
      <c r="BR157" s="6"/>
    </row>
    <row r="158" spans="1:70" s="1" customFormat="1">
      <c r="A158" s="6" t="s">
        <v>2561</v>
      </c>
      <c r="B158" s="6" t="s">
        <v>2561</v>
      </c>
      <c r="C158" s="6" t="s">
        <v>2562</v>
      </c>
      <c r="D158" s="6" t="s">
        <v>2562</v>
      </c>
      <c r="E158" s="6" t="s">
        <v>2562</v>
      </c>
      <c r="F158" s="7" t="s">
        <v>2563</v>
      </c>
      <c r="G158" s="6">
        <v>9</v>
      </c>
      <c r="H158" s="6">
        <v>2</v>
      </c>
      <c r="I158" s="6">
        <v>2</v>
      </c>
      <c r="J158" s="6">
        <v>2</v>
      </c>
      <c r="K158" s="6">
        <v>0</v>
      </c>
      <c r="L158" s="6">
        <v>0</v>
      </c>
      <c r="M158" s="6">
        <v>0</v>
      </c>
      <c r="N158" s="6">
        <v>2</v>
      </c>
      <c r="O158" s="6">
        <v>0</v>
      </c>
      <c r="P158" s="6">
        <v>0</v>
      </c>
      <c r="Q158" s="6">
        <v>0</v>
      </c>
      <c r="R158" s="6">
        <v>2</v>
      </c>
      <c r="S158" s="6">
        <v>0</v>
      </c>
      <c r="T158" s="6">
        <v>0</v>
      </c>
      <c r="U158" s="6">
        <v>0</v>
      </c>
      <c r="V158" s="6">
        <v>2</v>
      </c>
      <c r="W158" s="6">
        <v>9.6</v>
      </c>
      <c r="X158" s="6">
        <v>9.6</v>
      </c>
      <c r="Y158" s="6">
        <v>9.6</v>
      </c>
      <c r="Z158" s="6">
        <v>18.992000000000001</v>
      </c>
      <c r="AA158" s="6">
        <v>167</v>
      </c>
      <c r="AB158" s="6" t="s">
        <v>2564</v>
      </c>
      <c r="AC158" s="6">
        <v>1</v>
      </c>
      <c r="AD158" s="6">
        <v>2</v>
      </c>
      <c r="AE158" s="6"/>
      <c r="AF158" s="6">
        <v>0</v>
      </c>
      <c r="AG158" s="6">
        <v>10.582000000000001</v>
      </c>
      <c r="AH158" s="6" t="s">
        <v>75</v>
      </c>
      <c r="AI158" s="6" t="s">
        <v>75</v>
      </c>
      <c r="AJ158" s="6" t="s">
        <v>75</v>
      </c>
      <c r="AK158" s="6" t="s">
        <v>74</v>
      </c>
      <c r="AL158" s="6">
        <v>0</v>
      </c>
      <c r="AM158" s="6">
        <v>0</v>
      </c>
      <c r="AN158" s="6">
        <v>0</v>
      </c>
      <c r="AO158" s="6">
        <v>9.6</v>
      </c>
      <c r="AP158" s="6">
        <v>8558500</v>
      </c>
      <c r="AQ158" s="6">
        <v>0</v>
      </c>
      <c r="AR158" s="6">
        <v>0</v>
      </c>
      <c r="AS158" s="6">
        <v>0</v>
      </c>
      <c r="AT158" s="6">
        <v>8558500</v>
      </c>
      <c r="AU158" s="6">
        <f t="shared" si="6"/>
        <v>0</v>
      </c>
      <c r="AV158" s="6">
        <f t="shared" si="7"/>
        <v>0</v>
      </c>
      <c r="AW158" s="10" t="e">
        <f t="shared" si="8"/>
        <v>#DIV/0!</v>
      </c>
      <c r="AX158" s="6">
        <v>0</v>
      </c>
      <c r="AY158" s="6">
        <v>0</v>
      </c>
      <c r="AZ158" s="6">
        <v>0</v>
      </c>
      <c r="BA158" s="6">
        <v>683850</v>
      </c>
      <c r="BB158" s="6">
        <v>0</v>
      </c>
      <c r="BC158" s="6">
        <v>0</v>
      </c>
      <c r="BD158" s="6">
        <v>0</v>
      </c>
      <c r="BE158" s="6">
        <v>2</v>
      </c>
      <c r="BF158" s="6">
        <v>2</v>
      </c>
      <c r="BG158" s="6"/>
      <c r="BH158" s="6"/>
      <c r="BI158" s="6"/>
      <c r="BJ158" s="6">
        <v>333</v>
      </c>
      <c r="BK158" s="6" t="s">
        <v>2565</v>
      </c>
      <c r="BL158" s="6" t="s">
        <v>249</v>
      </c>
      <c r="BM158" s="6" t="s">
        <v>2566</v>
      </c>
      <c r="BN158" s="6" t="s">
        <v>2567</v>
      </c>
      <c r="BO158" s="6" t="s">
        <v>2568</v>
      </c>
      <c r="BP158" s="6" t="s">
        <v>2568</v>
      </c>
      <c r="BQ158" s="6"/>
      <c r="BR158" s="6"/>
    </row>
    <row r="159" spans="1:70" s="1" customFormat="1">
      <c r="A159" s="6" t="s">
        <v>2569</v>
      </c>
      <c r="B159" s="6" t="s">
        <v>2569</v>
      </c>
      <c r="C159" s="6">
        <v>14</v>
      </c>
      <c r="D159" s="6">
        <v>14</v>
      </c>
      <c r="E159" s="6">
        <v>14</v>
      </c>
      <c r="F159" s="8" t="s">
        <v>2570</v>
      </c>
      <c r="G159" s="6">
        <v>1</v>
      </c>
      <c r="H159" s="6">
        <v>14</v>
      </c>
      <c r="I159" s="6">
        <v>14</v>
      </c>
      <c r="J159" s="6">
        <v>14</v>
      </c>
      <c r="K159" s="6">
        <v>0</v>
      </c>
      <c r="L159" s="6">
        <v>0</v>
      </c>
      <c r="M159" s="6">
        <v>4</v>
      </c>
      <c r="N159" s="6">
        <v>14</v>
      </c>
      <c r="O159" s="6">
        <v>0</v>
      </c>
      <c r="P159" s="6">
        <v>0</v>
      </c>
      <c r="Q159" s="6">
        <v>4</v>
      </c>
      <c r="R159" s="6">
        <v>14</v>
      </c>
      <c r="S159" s="6">
        <v>0</v>
      </c>
      <c r="T159" s="6">
        <v>0</v>
      </c>
      <c r="U159" s="6">
        <v>4</v>
      </c>
      <c r="V159" s="6">
        <v>14</v>
      </c>
      <c r="W159" s="6">
        <v>5.9</v>
      </c>
      <c r="X159" s="6">
        <v>5.9</v>
      </c>
      <c r="Y159" s="6">
        <v>5.9</v>
      </c>
      <c r="Z159" s="6">
        <v>629.09</v>
      </c>
      <c r="AA159" s="6">
        <v>5890</v>
      </c>
      <c r="AB159" s="6">
        <v>5890</v>
      </c>
      <c r="AC159" s="6">
        <v>1</v>
      </c>
      <c r="AD159" s="6">
        <v>18</v>
      </c>
      <c r="AE159" s="6"/>
      <c r="AF159" s="6">
        <v>0</v>
      </c>
      <c r="AG159" s="6">
        <v>88.153000000000006</v>
      </c>
      <c r="AH159" s="6" t="s">
        <v>75</v>
      </c>
      <c r="AI159" s="6" t="s">
        <v>75</v>
      </c>
      <c r="AJ159" s="6" t="s">
        <v>75</v>
      </c>
      <c r="AK159" s="6" t="s">
        <v>74</v>
      </c>
      <c r="AL159" s="6">
        <v>0</v>
      </c>
      <c r="AM159" s="6">
        <v>0</v>
      </c>
      <c r="AN159" s="6">
        <v>1.1000000000000001</v>
      </c>
      <c r="AO159" s="6">
        <v>5.9</v>
      </c>
      <c r="AP159" s="6">
        <v>129270000</v>
      </c>
      <c r="AQ159" s="6">
        <v>0</v>
      </c>
      <c r="AR159" s="6">
        <v>0</v>
      </c>
      <c r="AS159" s="6">
        <v>1357400</v>
      </c>
      <c r="AT159" s="6">
        <v>127910000</v>
      </c>
      <c r="AU159" s="6">
        <f t="shared" si="6"/>
        <v>0</v>
      </c>
      <c r="AV159" s="6">
        <f t="shared" si="7"/>
        <v>0</v>
      </c>
      <c r="AW159" s="10" t="e">
        <f t="shared" si="8"/>
        <v>#DIV/0!</v>
      </c>
      <c r="AX159" s="6">
        <v>0</v>
      </c>
      <c r="AY159" s="6">
        <v>0</v>
      </c>
      <c r="AZ159" s="6">
        <v>6656400</v>
      </c>
      <c r="BA159" s="6">
        <v>7953900</v>
      </c>
      <c r="BB159" s="6">
        <v>0</v>
      </c>
      <c r="BC159" s="6">
        <v>0</v>
      </c>
      <c r="BD159" s="6">
        <v>0</v>
      </c>
      <c r="BE159" s="6">
        <v>15</v>
      </c>
      <c r="BF159" s="6">
        <v>15</v>
      </c>
      <c r="BG159" s="6"/>
      <c r="BH159" s="6"/>
      <c r="BI159" s="6"/>
      <c r="BJ159" s="6">
        <v>334</v>
      </c>
      <c r="BK159" s="6" t="s">
        <v>2571</v>
      </c>
      <c r="BL159" s="6" t="s">
        <v>2230</v>
      </c>
      <c r="BM159" s="6" t="s">
        <v>2572</v>
      </c>
      <c r="BN159" s="6" t="s">
        <v>2573</v>
      </c>
      <c r="BO159" s="6" t="s">
        <v>2574</v>
      </c>
      <c r="BP159" s="6" t="s">
        <v>2575</v>
      </c>
      <c r="BQ159" s="6"/>
      <c r="BR159" s="6"/>
    </row>
    <row r="160" spans="1:70" s="1" customFormat="1">
      <c r="A160" s="6" t="s">
        <v>2576</v>
      </c>
      <c r="B160" s="6" t="s">
        <v>2576</v>
      </c>
      <c r="C160" s="6" t="s">
        <v>246</v>
      </c>
      <c r="D160" s="6" t="s">
        <v>246</v>
      </c>
      <c r="E160" s="6" t="s">
        <v>246</v>
      </c>
      <c r="F160" s="8" t="s">
        <v>2577</v>
      </c>
      <c r="G160" s="6">
        <v>2</v>
      </c>
      <c r="H160" s="6">
        <v>1</v>
      </c>
      <c r="I160" s="6">
        <v>1</v>
      </c>
      <c r="J160" s="6">
        <v>1</v>
      </c>
      <c r="K160" s="6">
        <v>0</v>
      </c>
      <c r="L160" s="6">
        <v>0</v>
      </c>
      <c r="M160" s="6">
        <v>0</v>
      </c>
      <c r="N160" s="6">
        <v>1</v>
      </c>
      <c r="O160" s="6">
        <v>0</v>
      </c>
      <c r="P160" s="6">
        <v>0</v>
      </c>
      <c r="Q160" s="6">
        <v>0</v>
      </c>
      <c r="R160" s="6">
        <v>1</v>
      </c>
      <c r="S160" s="6">
        <v>0</v>
      </c>
      <c r="T160" s="6">
        <v>0</v>
      </c>
      <c r="U160" s="6">
        <v>0</v>
      </c>
      <c r="V160" s="6">
        <v>1</v>
      </c>
      <c r="W160" s="6">
        <v>1.6</v>
      </c>
      <c r="X160" s="6">
        <v>1.6</v>
      </c>
      <c r="Y160" s="6">
        <v>1.6</v>
      </c>
      <c r="Z160" s="6">
        <v>68.813999999999993</v>
      </c>
      <c r="AA160" s="6">
        <v>576</v>
      </c>
      <c r="AB160" s="6" t="s">
        <v>2578</v>
      </c>
      <c r="AC160" s="6">
        <v>1</v>
      </c>
      <c r="AD160" s="6">
        <v>1</v>
      </c>
      <c r="AE160" s="6"/>
      <c r="AF160" s="6">
        <v>8.2644999999999993E-3</v>
      </c>
      <c r="AG160" s="6">
        <v>6.0673000000000004</v>
      </c>
      <c r="AH160" s="6" t="s">
        <v>75</v>
      </c>
      <c r="AI160" s="6" t="s">
        <v>75</v>
      </c>
      <c r="AJ160" s="6" t="s">
        <v>75</v>
      </c>
      <c r="AK160" s="6" t="s">
        <v>74</v>
      </c>
      <c r="AL160" s="6">
        <v>0</v>
      </c>
      <c r="AM160" s="6">
        <v>0</v>
      </c>
      <c r="AN160" s="6">
        <v>0</v>
      </c>
      <c r="AO160" s="6">
        <v>1.6</v>
      </c>
      <c r="AP160" s="6">
        <v>3870100</v>
      </c>
      <c r="AQ160" s="6">
        <v>0</v>
      </c>
      <c r="AR160" s="6">
        <v>0</v>
      </c>
      <c r="AS160" s="6">
        <v>0</v>
      </c>
      <c r="AT160" s="6">
        <v>3870100</v>
      </c>
      <c r="AU160" s="6">
        <f t="shared" si="6"/>
        <v>0</v>
      </c>
      <c r="AV160" s="6">
        <f t="shared" si="7"/>
        <v>0</v>
      </c>
      <c r="AW160" s="10" t="e">
        <f t="shared" si="8"/>
        <v>#DIV/0!</v>
      </c>
      <c r="AX160" s="6">
        <v>0</v>
      </c>
      <c r="AY160" s="6">
        <v>0</v>
      </c>
      <c r="AZ160" s="6">
        <v>0</v>
      </c>
      <c r="BA160" s="6">
        <v>309240</v>
      </c>
      <c r="BB160" s="6">
        <v>0</v>
      </c>
      <c r="BC160" s="6">
        <v>0</v>
      </c>
      <c r="BD160" s="6">
        <v>0</v>
      </c>
      <c r="BE160" s="6">
        <v>1</v>
      </c>
      <c r="BF160" s="6">
        <v>1</v>
      </c>
      <c r="BG160" s="6"/>
      <c r="BH160" s="6"/>
      <c r="BI160" s="6"/>
      <c r="BJ160" s="6">
        <v>335</v>
      </c>
      <c r="BK160" s="6">
        <v>114</v>
      </c>
      <c r="BL160" s="6" t="b">
        <v>1</v>
      </c>
      <c r="BM160" s="6">
        <v>114</v>
      </c>
      <c r="BN160" s="6">
        <v>206</v>
      </c>
      <c r="BO160" s="6">
        <v>361</v>
      </c>
      <c r="BP160" s="6">
        <v>361</v>
      </c>
      <c r="BQ160" s="6"/>
      <c r="BR160" s="6"/>
    </row>
    <row r="161" spans="1:70" s="1" customFormat="1">
      <c r="A161" s="6" t="s">
        <v>2589</v>
      </c>
      <c r="B161" s="6" t="s">
        <v>2589</v>
      </c>
      <c r="C161" s="6" t="s">
        <v>392</v>
      </c>
      <c r="D161" s="6" t="s">
        <v>392</v>
      </c>
      <c r="E161" s="6" t="s">
        <v>392</v>
      </c>
      <c r="F161" s="7" t="s">
        <v>2590</v>
      </c>
      <c r="G161" s="6">
        <v>4</v>
      </c>
      <c r="H161" s="6">
        <v>1</v>
      </c>
      <c r="I161" s="6">
        <v>1</v>
      </c>
      <c r="J161" s="6">
        <v>1</v>
      </c>
      <c r="K161" s="6">
        <v>0</v>
      </c>
      <c r="L161" s="6">
        <v>0</v>
      </c>
      <c r="M161" s="6">
        <v>0</v>
      </c>
      <c r="N161" s="6">
        <v>1</v>
      </c>
      <c r="O161" s="6">
        <v>0</v>
      </c>
      <c r="P161" s="6">
        <v>0</v>
      </c>
      <c r="Q161" s="6">
        <v>0</v>
      </c>
      <c r="R161" s="6">
        <v>1</v>
      </c>
      <c r="S161" s="6">
        <v>0</v>
      </c>
      <c r="T161" s="6">
        <v>0</v>
      </c>
      <c r="U161" s="6">
        <v>0</v>
      </c>
      <c r="V161" s="6">
        <v>1</v>
      </c>
      <c r="W161" s="6">
        <v>12.2</v>
      </c>
      <c r="X161" s="6">
        <v>12.2</v>
      </c>
      <c r="Y161" s="6">
        <v>12.2</v>
      </c>
      <c r="Z161" s="6">
        <v>16.821999999999999</v>
      </c>
      <c r="AA161" s="6">
        <v>148</v>
      </c>
      <c r="AB161" s="6" t="s">
        <v>2591</v>
      </c>
      <c r="AC161" s="6">
        <v>1</v>
      </c>
      <c r="AD161" s="6">
        <v>1</v>
      </c>
      <c r="AE161" s="6"/>
      <c r="AF161" s="6">
        <v>0</v>
      </c>
      <c r="AG161" s="6">
        <v>14.481999999999999</v>
      </c>
      <c r="AH161" s="6" t="s">
        <v>75</v>
      </c>
      <c r="AI161" s="6" t="s">
        <v>75</v>
      </c>
      <c r="AJ161" s="6" t="s">
        <v>75</v>
      </c>
      <c r="AK161" s="6" t="s">
        <v>74</v>
      </c>
      <c r="AL161" s="6">
        <v>0</v>
      </c>
      <c r="AM161" s="6">
        <v>0</v>
      </c>
      <c r="AN161" s="6">
        <v>0</v>
      </c>
      <c r="AO161" s="6">
        <v>12.2</v>
      </c>
      <c r="AP161" s="6">
        <v>11356000</v>
      </c>
      <c r="AQ161" s="6">
        <v>0</v>
      </c>
      <c r="AR161" s="6">
        <v>0</v>
      </c>
      <c r="AS161" s="6">
        <v>0</v>
      </c>
      <c r="AT161" s="6">
        <v>11356000</v>
      </c>
      <c r="AU161" s="6">
        <f t="shared" si="6"/>
        <v>0</v>
      </c>
      <c r="AV161" s="6">
        <f t="shared" si="7"/>
        <v>0</v>
      </c>
      <c r="AW161" s="10" t="e">
        <f t="shared" si="8"/>
        <v>#DIV/0!</v>
      </c>
      <c r="AX161" s="6">
        <v>0</v>
      </c>
      <c r="AY161" s="6">
        <v>0</v>
      </c>
      <c r="AZ161" s="6">
        <v>0</v>
      </c>
      <c r="BA161" s="6">
        <v>907370</v>
      </c>
      <c r="BB161" s="6">
        <v>0</v>
      </c>
      <c r="BC161" s="6">
        <v>0</v>
      </c>
      <c r="BD161" s="6">
        <v>0</v>
      </c>
      <c r="BE161" s="6">
        <v>1</v>
      </c>
      <c r="BF161" s="6">
        <v>1</v>
      </c>
      <c r="BG161" s="6"/>
      <c r="BH161" s="6"/>
      <c r="BI161" s="6"/>
      <c r="BJ161" s="6">
        <v>337</v>
      </c>
      <c r="BK161" s="6">
        <v>1264</v>
      </c>
      <c r="BL161" s="6" t="b">
        <v>1</v>
      </c>
      <c r="BM161" s="6">
        <v>1267</v>
      </c>
      <c r="BN161" s="6">
        <v>2715</v>
      </c>
      <c r="BO161" s="6">
        <v>5202</v>
      </c>
      <c r="BP161" s="6">
        <v>5202</v>
      </c>
      <c r="BQ161" s="6"/>
      <c r="BR161" s="6"/>
    </row>
    <row r="162" spans="1:70" s="1" customFormat="1">
      <c r="A162" s="6" t="s">
        <v>2592</v>
      </c>
      <c r="B162" s="6" t="s">
        <v>2593</v>
      </c>
      <c r="C162" s="6" t="s">
        <v>2594</v>
      </c>
      <c r="D162" s="6" t="s">
        <v>2594</v>
      </c>
      <c r="E162" s="6" t="s">
        <v>2594</v>
      </c>
      <c r="F162" s="8" t="s">
        <v>2595</v>
      </c>
      <c r="G162" s="6">
        <v>4</v>
      </c>
      <c r="H162" s="6">
        <v>8</v>
      </c>
      <c r="I162" s="6">
        <v>8</v>
      </c>
      <c r="J162" s="6">
        <v>8</v>
      </c>
      <c r="K162" s="6">
        <v>0</v>
      </c>
      <c r="L162" s="6">
        <v>0</v>
      </c>
      <c r="M162" s="6">
        <v>0</v>
      </c>
      <c r="N162" s="6">
        <v>8</v>
      </c>
      <c r="O162" s="6">
        <v>0</v>
      </c>
      <c r="P162" s="6">
        <v>0</v>
      </c>
      <c r="Q162" s="6">
        <v>0</v>
      </c>
      <c r="R162" s="6">
        <v>8</v>
      </c>
      <c r="S162" s="6">
        <v>0</v>
      </c>
      <c r="T162" s="6">
        <v>0</v>
      </c>
      <c r="U162" s="6">
        <v>0</v>
      </c>
      <c r="V162" s="6">
        <v>8</v>
      </c>
      <c r="W162" s="6">
        <v>31.5</v>
      </c>
      <c r="X162" s="6">
        <v>31.5</v>
      </c>
      <c r="Y162" s="6">
        <v>31.5</v>
      </c>
      <c r="Z162" s="6">
        <v>38.909999999999997</v>
      </c>
      <c r="AA162" s="6">
        <v>352</v>
      </c>
      <c r="AB162" s="6" t="s">
        <v>2596</v>
      </c>
      <c r="AC162" s="6">
        <v>1</v>
      </c>
      <c r="AD162" s="6">
        <v>9</v>
      </c>
      <c r="AE162" s="6"/>
      <c r="AF162" s="6">
        <v>0</v>
      </c>
      <c r="AG162" s="6">
        <v>55.262999999999998</v>
      </c>
      <c r="AH162" s="6" t="s">
        <v>75</v>
      </c>
      <c r="AI162" s="6" t="s">
        <v>75</v>
      </c>
      <c r="AJ162" s="6" t="s">
        <v>75</v>
      </c>
      <c r="AK162" s="6" t="s">
        <v>74</v>
      </c>
      <c r="AL162" s="6">
        <v>0</v>
      </c>
      <c r="AM162" s="6">
        <v>0</v>
      </c>
      <c r="AN162" s="6">
        <v>0</v>
      </c>
      <c r="AO162" s="6">
        <v>31.5</v>
      </c>
      <c r="AP162" s="6">
        <v>153410000</v>
      </c>
      <c r="AQ162" s="6">
        <v>0</v>
      </c>
      <c r="AR162" s="6">
        <v>0</v>
      </c>
      <c r="AS162" s="6">
        <v>0</v>
      </c>
      <c r="AT162" s="6">
        <v>153410000</v>
      </c>
      <c r="AU162" s="6">
        <f t="shared" si="6"/>
        <v>0</v>
      </c>
      <c r="AV162" s="6">
        <f t="shared" si="7"/>
        <v>0</v>
      </c>
      <c r="AW162" s="10" t="e">
        <f t="shared" si="8"/>
        <v>#DIV/0!</v>
      </c>
      <c r="AX162" s="6">
        <v>0</v>
      </c>
      <c r="AY162" s="6">
        <v>0</v>
      </c>
      <c r="AZ162" s="6">
        <v>0</v>
      </c>
      <c r="BA162" s="6">
        <v>12258000</v>
      </c>
      <c r="BB162" s="6">
        <v>0</v>
      </c>
      <c r="BC162" s="6">
        <v>0</v>
      </c>
      <c r="BD162" s="6">
        <v>0</v>
      </c>
      <c r="BE162" s="6">
        <v>14</v>
      </c>
      <c r="BF162" s="6">
        <v>14</v>
      </c>
      <c r="BG162" s="6"/>
      <c r="BH162" s="6"/>
      <c r="BI162" s="6"/>
      <c r="BJ162" s="6">
        <v>338</v>
      </c>
      <c r="BK162" s="6" t="s">
        <v>2597</v>
      </c>
      <c r="BL162" s="6" t="s">
        <v>1127</v>
      </c>
      <c r="BM162" s="6" t="s">
        <v>2598</v>
      </c>
      <c r="BN162" s="6" t="s">
        <v>2599</v>
      </c>
      <c r="BO162" s="6" t="s">
        <v>2600</v>
      </c>
      <c r="BP162" s="6" t="s">
        <v>2601</v>
      </c>
      <c r="BQ162" s="6"/>
      <c r="BR162" s="6"/>
    </row>
    <row r="163" spans="1:70" s="1" customFormat="1">
      <c r="A163" s="6" t="s">
        <v>2602</v>
      </c>
      <c r="B163" s="6" t="s">
        <v>2603</v>
      </c>
      <c r="C163" s="6" t="s">
        <v>2604</v>
      </c>
      <c r="D163" s="6" t="s">
        <v>2604</v>
      </c>
      <c r="E163" s="6" t="s">
        <v>2604</v>
      </c>
      <c r="F163" s="8" t="s">
        <v>2605</v>
      </c>
      <c r="G163" s="6">
        <v>3</v>
      </c>
      <c r="H163" s="6">
        <v>6</v>
      </c>
      <c r="I163" s="6">
        <v>6</v>
      </c>
      <c r="J163" s="6">
        <v>6</v>
      </c>
      <c r="K163" s="6">
        <v>0</v>
      </c>
      <c r="L163" s="6">
        <v>0</v>
      </c>
      <c r="M163" s="6">
        <v>1</v>
      </c>
      <c r="N163" s="6">
        <v>6</v>
      </c>
      <c r="O163" s="6">
        <v>0</v>
      </c>
      <c r="P163" s="6">
        <v>0</v>
      </c>
      <c r="Q163" s="6">
        <v>1</v>
      </c>
      <c r="R163" s="6">
        <v>6</v>
      </c>
      <c r="S163" s="6">
        <v>0</v>
      </c>
      <c r="T163" s="6">
        <v>0</v>
      </c>
      <c r="U163" s="6">
        <v>1</v>
      </c>
      <c r="V163" s="6">
        <v>6</v>
      </c>
      <c r="W163" s="6">
        <v>7.5</v>
      </c>
      <c r="X163" s="6">
        <v>7.5</v>
      </c>
      <c r="Y163" s="6">
        <v>7.5</v>
      </c>
      <c r="Z163" s="6">
        <v>95.337000000000003</v>
      </c>
      <c r="AA163" s="6">
        <v>894</v>
      </c>
      <c r="AB163" s="6" t="s">
        <v>2606</v>
      </c>
      <c r="AC163" s="6">
        <v>1</v>
      </c>
      <c r="AD163" s="6">
        <v>7</v>
      </c>
      <c r="AE163" s="6"/>
      <c r="AF163" s="6">
        <v>0</v>
      </c>
      <c r="AG163" s="6">
        <v>47.046999999999997</v>
      </c>
      <c r="AH163" s="6" t="s">
        <v>75</v>
      </c>
      <c r="AI163" s="6" t="s">
        <v>75</v>
      </c>
      <c r="AJ163" s="6" t="s">
        <v>75</v>
      </c>
      <c r="AK163" s="6" t="s">
        <v>74</v>
      </c>
      <c r="AL163" s="6">
        <v>0</v>
      </c>
      <c r="AM163" s="6">
        <v>0</v>
      </c>
      <c r="AN163" s="6">
        <v>1.6</v>
      </c>
      <c r="AO163" s="6">
        <v>7.5</v>
      </c>
      <c r="AP163" s="6">
        <v>91990000</v>
      </c>
      <c r="AQ163" s="6">
        <v>0</v>
      </c>
      <c r="AR163" s="6">
        <v>0</v>
      </c>
      <c r="AS163" s="6">
        <v>449660</v>
      </c>
      <c r="AT163" s="6">
        <v>91540000</v>
      </c>
      <c r="AU163" s="6">
        <f t="shared" si="6"/>
        <v>0</v>
      </c>
      <c r="AV163" s="6">
        <f t="shared" si="7"/>
        <v>0</v>
      </c>
      <c r="AW163" s="10" t="e">
        <f t="shared" si="8"/>
        <v>#DIV/0!</v>
      </c>
      <c r="AX163" s="6">
        <v>0</v>
      </c>
      <c r="AY163" s="6">
        <v>0</v>
      </c>
      <c r="AZ163" s="6">
        <v>0</v>
      </c>
      <c r="BA163" s="6">
        <v>7314400</v>
      </c>
      <c r="BB163" s="6">
        <v>0</v>
      </c>
      <c r="BC163" s="6">
        <v>0</v>
      </c>
      <c r="BD163" s="6">
        <v>0</v>
      </c>
      <c r="BE163" s="6">
        <v>7</v>
      </c>
      <c r="BF163" s="6">
        <v>7</v>
      </c>
      <c r="BG163" s="6"/>
      <c r="BH163" s="6"/>
      <c r="BI163" s="6"/>
      <c r="BJ163" s="6">
        <v>339</v>
      </c>
      <c r="BK163" s="6" t="s">
        <v>2607</v>
      </c>
      <c r="BL163" s="6" t="s">
        <v>230</v>
      </c>
      <c r="BM163" s="6" t="s">
        <v>2608</v>
      </c>
      <c r="BN163" s="6" t="s">
        <v>2609</v>
      </c>
      <c r="BO163" s="6" t="s">
        <v>2610</v>
      </c>
      <c r="BP163" s="6" t="s">
        <v>2611</v>
      </c>
      <c r="BQ163" s="6"/>
      <c r="BR163" s="6"/>
    </row>
    <row r="164" spans="1:70" s="1" customFormat="1">
      <c r="A164" s="6" t="s">
        <v>2646</v>
      </c>
      <c r="B164" s="6" t="s">
        <v>2647</v>
      </c>
      <c r="C164" s="6" t="s">
        <v>2648</v>
      </c>
      <c r="D164" s="6" t="s">
        <v>2649</v>
      </c>
      <c r="E164" s="6" t="s">
        <v>2650</v>
      </c>
      <c r="F164" s="7" t="s">
        <v>2651</v>
      </c>
      <c r="G164" s="6">
        <v>7</v>
      </c>
      <c r="H164" s="6">
        <v>10</v>
      </c>
      <c r="I164" s="6">
        <v>5</v>
      </c>
      <c r="J164" s="6">
        <v>4</v>
      </c>
      <c r="K164" s="6">
        <v>0</v>
      </c>
      <c r="L164" s="6">
        <v>2</v>
      </c>
      <c r="M164" s="6">
        <v>1</v>
      </c>
      <c r="N164" s="6">
        <v>10</v>
      </c>
      <c r="O164" s="6">
        <v>0</v>
      </c>
      <c r="P164" s="6">
        <v>0</v>
      </c>
      <c r="Q164" s="6">
        <v>0</v>
      </c>
      <c r="R164" s="6">
        <v>5</v>
      </c>
      <c r="S164" s="6">
        <v>0</v>
      </c>
      <c r="T164" s="6">
        <v>0</v>
      </c>
      <c r="U164" s="6">
        <v>0</v>
      </c>
      <c r="V164" s="6">
        <v>4</v>
      </c>
      <c r="W164" s="6">
        <v>17.100000000000001</v>
      </c>
      <c r="X164" s="6">
        <v>10.7</v>
      </c>
      <c r="Y164" s="6">
        <v>9.3000000000000007</v>
      </c>
      <c r="Z164" s="6">
        <v>67.97</v>
      </c>
      <c r="AA164" s="6">
        <v>615</v>
      </c>
      <c r="AB164" s="6" t="s">
        <v>2652</v>
      </c>
      <c r="AC164" s="6">
        <v>1</v>
      </c>
      <c r="AD164" s="6">
        <v>5</v>
      </c>
      <c r="AE164" s="6"/>
      <c r="AF164" s="6">
        <v>0</v>
      </c>
      <c r="AG164" s="6">
        <v>32.408999999999999</v>
      </c>
      <c r="AH164" s="6" t="s">
        <v>75</v>
      </c>
      <c r="AI164" s="6" t="s">
        <v>75</v>
      </c>
      <c r="AJ164" s="6" t="s">
        <v>75</v>
      </c>
      <c r="AK164" s="6" t="s">
        <v>74</v>
      </c>
      <c r="AL164" s="6">
        <v>0</v>
      </c>
      <c r="AM164" s="6">
        <v>4.0999999999999996</v>
      </c>
      <c r="AN164" s="6">
        <v>2.8</v>
      </c>
      <c r="AO164" s="6">
        <v>17.100000000000001</v>
      </c>
      <c r="AP164" s="6">
        <v>344960000</v>
      </c>
      <c r="AQ164" s="6">
        <v>0</v>
      </c>
      <c r="AR164" s="6">
        <v>0</v>
      </c>
      <c r="AS164" s="6">
        <v>0</v>
      </c>
      <c r="AT164" s="6">
        <v>344960000</v>
      </c>
      <c r="AU164" s="6">
        <f t="shared" si="6"/>
        <v>0</v>
      </c>
      <c r="AV164" s="6">
        <f t="shared" si="7"/>
        <v>0</v>
      </c>
      <c r="AW164" s="10" t="e">
        <f t="shared" si="8"/>
        <v>#DIV/0!</v>
      </c>
      <c r="AX164" s="6">
        <v>0</v>
      </c>
      <c r="AY164" s="6">
        <v>0</v>
      </c>
      <c r="AZ164" s="6">
        <v>0</v>
      </c>
      <c r="BA164" s="6">
        <v>27563000</v>
      </c>
      <c r="BB164" s="6">
        <v>0</v>
      </c>
      <c r="BC164" s="6">
        <v>0</v>
      </c>
      <c r="BD164" s="6">
        <v>0</v>
      </c>
      <c r="BE164" s="6">
        <v>6</v>
      </c>
      <c r="BF164" s="6">
        <v>6</v>
      </c>
      <c r="BG164" s="6"/>
      <c r="BH164" s="6"/>
      <c r="BI164" s="6"/>
      <c r="BJ164" s="6">
        <v>344</v>
      </c>
      <c r="BK164" s="6" t="s">
        <v>2653</v>
      </c>
      <c r="BL164" s="6" t="s">
        <v>2654</v>
      </c>
      <c r="BM164" s="6" t="s">
        <v>2655</v>
      </c>
      <c r="BN164" s="6" t="s">
        <v>2656</v>
      </c>
      <c r="BO164" s="6" t="s">
        <v>2657</v>
      </c>
      <c r="BP164" s="6" t="s">
        <v>2658</v>
      </c>
      <c r="BQ164" s="6"/>
      <c r="BR164" s="6"/>
    </row>
    <row r="165" spans="1:70" s="1" customFormat="1">
      <c r="A165" s="6" t="s">
        <v>2664</v>
      </c>
      <c r="B165" s="6" t="s">
        <v>2664</v>
      </c>
      <c r="C165" s="6">
        <v>1</v>
      </c>
      <c r="D165" s="6">
        <v>1</v>
      </c>
      <c r="E165" s="6">
        <v>1</v>
      </c>
      <c r="F165" s="8" t="s">
        <v>2665</v>
      </c>
      <c r="G165" s="6">
        <v>1</v>
      </c>
      <c r="H165" s="6">
        <v>1</v>
      </c>
      <c r="I165" s="6">
        <v>1</v>
      </c>
      <c r="J165" s="6">
        <v>1</v>
      </c>
      <c r="K165" s="6">
        <v>0</v>
      </c>
      <c r="L165" s="6">
        <v>0</v>
      </c>
      <c r="M165" s="6">
        <v>1</v>
      </c>
      <c r="N165" s="6">
        <v>1</v>
      </c>
      <c r="O165" s="6">
        <v>0</v>
      </c>
      <c r="P165" s="6">
        <v>0</v>
      </c>
      <c r="Q165" s="6">
        <v>1</v>
      </c>
      <c r="R165" s="6">
        <v>1</v>
      </c>
      <c r="S165" s="6">
        <v>0</v>
      </c>
      <c r="T165" s="6">
        <v>0</v>
      </c>
      <c r="U165" s="6">
        <v>1</v>
      </c>
      <c r="V165" s="6">
        <v>1</v>
      </c>
      <c r="W165" s="6">
        <v>2.4</v>
      </c>
      <c r="X165" s="6">
        <v>2.4</v>
      </c>
      <c r="Y165" s="6">
        <v>2.4</v>
      </c>
      <c r="Z165" s="6">
        <v>38.286000000000001</v>
      </c>
      <c r="AA165" s="6">
        <v>336</v>
      </c>
      <c r="AB165" s="6">
        <v>336</v>
      </c>
      <c r="AC165" s="6">
        <v>1</v>
      </c>
      <c r="AD165" s="6">
        <v>2</v>
      </c>
      <c r="AE165" s="6"/>
      <c r="AF165" s="6">
        <v>0</v>
      </c>
      <c r="AG165" s="6">
        <v>6.5717999999999996</v>
      </c>
      <c r="AH165" s="6" t="s">
        <v>75</v>
      </c>
      <c r="AI165" s="6" t="s">
        <v>75</v>
      </c>
      <c r="AJ165" s="6" t="s">
        <v>75</v>
      </c>
      <c r="AK165" s="6" t="s">
        <v>74</v>
      </c>
      <c r="AL165" s="6">
        <v>0</v>
      </c>
      <c r="AM165" s="6">
        <v>0</v>
      </c>
      <c r="AN165" s="6">
        <v>2.4</v>
      </c>
      <c r="AO165" s="6">
        <v>2.4</v>
      </c>
      <c r="AP165" s="6">
        <v>5066900</v>
      </c>
      <c r="AQ165" s="6">
        <v>0</v>
      </c>
      <c r="AR165" s="6">
        <v>0</v>
      </c>
      <c r="AS165" s="6">
        <v>810360</v>
      </c>
      <c r="AT165" s="6">
        <v>4256500</v>
      </c>
      <c r="AU165" s="6">
        <f t="shared" si="6"/>
        <v>0</v>
      </c>
      <c r="AV165" s="6">
        <f t="shared" si="7"/>
        <v>0</v>
      </c>
      <c r="AW165" s="10" t="e">
        <f t="shared" si="8"/>
        <v>#DIV/0!</v>
      </c>
      <c r="AX165" s="6">
        <v>0</v>
      </c>
      <c r="AY165" s="6">
        <v>0</v>
      </c>
      <c r="AZ165" s="6">
        <v>0</v>
      </c>
      <c r="BA165" s="6">
        <v>340110</v>
      </c>
      <c r="BB165" s="6">
        <v>0</v>
      </c>
      <c r="BC165" s="6">
        <v>0</v>
      </c>
      <c r="BD165" s="6">
        <v>0</v>
      </c>
      <c r="BE165" s="6">
        <v>1</v>
      </c>
      <c r="BF165" s="6">
        <v>1</v>
      </c>
      <c r="BG165" s="6"/>
      <c r="BH165" s="6"/>
      <c r="BI165" s="6"/>
      <c r="BJ165" s="6">
        <v>346</v>
      </c>
      <c r="BK165" s="6">
        <v>546</v>
      </c>
      <c r="BL165" s="6" t="b">
        <v>1</v>
      </c>
      <c r="BM165" s="6">
        <v>548</v>
      </c>
      <c r="BN165" s="6" t="s">
        <v>2666</v>
      </c>
      <c r="BO165" s="6">
        <v>2278</v>
      </c>
      <c r="BP165" s="6">
        <v>2278</v>
      </c>
      <c r="BQ165" s="6"/>
      <c r="BR165" s="6"/>
    </row>
    <row r="166" spans="1:70" s="1" customFormat="1">
      <c r="A166" s="9" t="s">
        <v>2675</v>
      </c>
      <c r="B166" s="9" t="s">
        <v>2675</v>
      </c>
      <c r="C166" s="6" t="s">
        <v>2676</v>
      </c>
      <c r="D166" s="6" t="s">
        <v>2676</v>
      </c>
      <c r="E166" s="6" t="s">
        <v>2676</v>
      </c>
      <c r="F166" s="7" t="s">
        <v>2677</v>
      </c>
      <c r="G166" s="6">
        <v>13</v>
      </c>
      <c r="H166" s="6">
        <v>1</v>
      </c>
      <c r="I166" s="6">
        <v>1</v>
      </c>
      <c r="J166" s="6">
        <v>1</v>
      </c>
      <c r="K166" s="6">
        <v>0</v>
      </c>
      <c r="L166" s="6">
        <v>0</v>
      </c>
      <c r="M166" s="6">
        <v>0</v>
      </c>
      <c r="N166" s="6">
        <v>1</v>
      </c>
      <c r="O166" s="6">
        <v>0</v>
      </c>
      <c r="P166" s="6">
        <v>0</v>
      </c>
      <c r="Q166" s="6">
        <v>0</v>
      </c>
      <c r="R166" s="6">
        <v>1</v>
      </c>
      <c r="S166" s="6">
        <v>0</v>
      </c>
      <c r="T166" s="6">
        <v>0</v>
      </c>
      <c r="U166" s="6">
        <v>0</v>
      </c>
      <c r="V166" s="6">
        <v>1</v>
      </c>
      <c r="W166" s="6">
        <v>9.1999999999999993</v>
      </c>
      <c r="X166" s="6">
        <v>9.1999999999999993</v>
      </c>
      <c r="Y166" s="6">
        <v>9.1999999999999993</v>
      </c>
      <c r="Z166" s="6">
        <v>15.015000000000001</v>
      </c>
      <c r="AA166" s="6">
        <v>130</v>
      </c>
      <c r="AB166" s="6" t="s">
        <v>2678</v>
      </c>
      <c r="AC166" s="6">
        <v>1</v>
      </c>
      <c r="AD166" s="6">
        <v>1</v>
      </c>
      <c r="AE166" s="6"/>
      <c r="AF166" s="6">
        <v>8.2135999999999997E-3</v>
      </c>
      <c r="AG166" s="6">
        <v>6.0308999999999999</v>
      </c>
      <c r="AH166" s="6" t="s">
        <v>75</v>
      </c>
      <c r="AI166" s="6" t="s">
        <v>75</v>
      </c>
      <c r="AJ166" s="6" t="s">
        <v>75</v>
      </c>
      <c r="AK166" s="6" t="s">
        <v>74</v>
      </c>
      <c r="AL166" s="6">
        <v>0</v>
      </c>
      <c r="AM166" s="6">
        <v>0</v>
      </c>
      <c r="AN166" s="6">
        <v>0</v>
      </c>
      <c r="AO166" s="6">
        <v>9.1999999999999993</v>
      </c>
      <c r="AP166" s="6">
        <v>2889900</v>
      </c>
      <c r="AQ166" s="6">
        <v>0</v>
      </c>
      <c r="AR166" s="6">
        <v>0</v>
      </c>
      <c r="AS166" s="6">
        <v>0</v>
      </c>
      <c r="AT166" s="6">
        <v>2889900</v>
      </c>
      <c r="AU166" s="6">
        <f t="shared" si="6"/>
        <v>0</v>
      </c>
      <c r="AV166" s="6">
        <f t="shared" si="7"/>
        <v>0</v>
      </c>
      <c r="AW166" s="10" t="e">
        <f t="shared" si="8"/>
        <v>#DIV/0!</v>
      </c>
      <c r="AX166" s="6">
        <v>0</v>
      </c>
      <c r="AY166" s="6">
        <v>0</v>
      </c>
      <c r="AZ166" s="6">
        <v>0</v>
      </c>
      <c r="BA166" s="6">
        <v>230920</v>
      </c>
      <c r="BB166" s="6">
        <v>0</v>
      </c>
      <c r="BC166" s="6">
        <v>0</v>
      </c>
      <c r="BD166" s="6">
        <v>0</v>
      </c>
      <c r="BE166" s="6">
        <v>1</v>
      </c>
      <c r="BF166" s="6">
        <v>1</v>
      </c>
      <c r="BG166" s="6"/>
      <c r="BH166" s="6"/>
      <c r="BI166" s="6"/>
      <c r="BJ166" s="6">
        <v>348</v>
      </c>
      <c r="BK166" s="6">
        <v>133</v>
      </c>
      <c r="BL166" s="6" t="b">
        <v>1</v>
      </c>
      <c r="BM166" s="6">
        <v>133</v>
      </c>
      <c r="BN166" s="6">
        <v>239</v>
      </c>
      <c r="BO166" s="6">
        <v>407</v>
      </c>
      <c r="BP166" s="6">
        <v>407</v>
      </c>
      <c r="BQ166" s="6"/>
      <c r="BR166" s="6"/>
    </row>
    <row r="167" spans="1:70" s="1" customFormat="1">
      <c r="A167" s="6" t="s">
        <v>2688</v>
      </c>
      <c r="B167" s="6" t="s">
        <v>2688</v>
      </c>
      <c r="C167" s="6">
        <v>1</v>
      </c>
      <c r="D167" s="6">
        <v>1</v>
      </c>
      <c r="E167" s="6">
        <v>1</v>
      </c>
      <c r="F167" s="8" t="s">
        <v>2689</v>
      </c>
      <c r="G167" s="6">
        <v>1</v>
      </c>
      <c r="H167" s="6">
        <v>1</v>
      </c>
      <c r="I167" s="6">
        <v>1</v>
      </c>
      <c r="J167" s="6">
        <v>1</v>
      </c>
      <c r="K167" s="6">
        <v>0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1</v>
      </c>
      <c r="S167" s="6">
        <v>0</v>
      </c>
      <c r="T167" s="6">
        <v>0</v>
      </c>
      <c r="U167" s="6">
        <v>0</v>
      </c>
      <c r="V167" s="6">
        <v>1</v>
      </c>
      <c r="W167" s="6">
        <v>5.0999999999999996</v>
      </c>
      <c r="X167" s="6">
        <v>5.0999999999999996</v>
      </c>
      <c r="Y167" s="6">
        <v>5.0999999999999996</v>
      </c>
      <c r="Z167" s="6">
        <v>32.789000000000001</v>
      </c>
      <c r="AA167" s="6">
        <v>293</v>
      </c>
      <c r="AB167" s="6">
        <v>293</v>
      </c>
      <c r="AC167" s="6">
        <v>1</v>
      </c>
      <c r="AD167" s="6">
        <v>1</v>
      </c>
      <c r="AE167" s="6"/>
      <c r="AF167" s="6">
        <v>0</v>
      </c>
      <c r="AG167" s="6">
        <v>6.7157</v>
      </c>
      <c r="AH167" s="6" t="s">
        <v>75</v>
      </c>
      <c r="AI167" s="6" t="s">
        <v>75</v>
      </c>
      <c r="AJ167" s="6" t="s">
        <v>75</v>
      </c>
      <c r="AK167" s="6" t="s">
        <v>74</v>
      </c>
      <c r="AL167" s="6">
        <v>0</v>
      </c>
      <c r="AM167" s="6">
        <v>0</v>
      </c>
      <c r="AN167" s="6">
        <v>0</v>
      </c>
      <c r="AO167" s="6">
        <v>5.0999999999999996</v>
      </c>
      <c r="AP167" s="6">
        <v>7441100</v>
      </c>
      <c r="AQ167" s="6">
        <v>0</v>
      </c>
      <c r="AR167" s="6">
        <v>0</v>
      </c>
      <c r="AS167" s="6">
        <v>0</v>
      </c>
      <c r="AT167" s="6">
        <v>7441100</v>
      </c>
      <c r="AU167" s="6">
        <f t="shared" si="6"/>
        <v>0</v>
      </c>
      <c r="AV167" s="6">
        <f t="shared" si="7"/>
        <v>0</v>
      </c>
      <c r="AW167" s="10" t="e">
        <f t="shared" si="8"/>
        <v>#DIV/0!</v>
      </c>
      <c r="AX167" s="6">
        <v>0</v>
      </c>
      <c r="AY167" s="6">
        <v>0</v>
      </c>
      <c r="AZ167" s="6">
        <v>0</v>
      </c>
      <c r="BA167" s="6">
        <v>594570</v>
      </c>
      <c r="BB167" s="6">
        <v>0</v>
      </c>
      <c r="BC167" s="6">
        <v>0</v>
      </c>
      <c r="BD167" s="6">
        <v>0</v>
      </c>
      <c r="BE167" s="6">
        <v>1</v>
      </c>
      <c r="BF167" s="6">
        <v>1</v>
      </c>
      <c r="BG167" s="6"/>
      <c r="BH167" s="6"/>
      <c r="BI167" s="6"/>
      <c r="BJ167" s="6">
        <v>350</v>
      </c>
      <c r="BK167" s="6">
        <v>1257</v>
      </c>
      <c r="BL167" s="6" t="b">
        <v>1</v>
      </c>
      <c r="BM167" s="6">
        <v>1260</v>
      </c>
      <c r="BN167" s="6">
        <v>2704</v>
      </c>
      <c r="BO167" s="6">
        <v>5179</v>
      </c>
      <c r="BP167" s="6">
        <v>5179</v>
      </c>
      <c r="BQ167" s="6"/>
      <c r="BR167" s="6"/>
    </row>
    <row r="168" spans="1:70" s="1" customFormat="1">
      <c r="A168" s="6" t="s">
        <v>2690</v>
      </c>
      <c r="B168" s="6" t="s">
        <v>2690</v>
      </c>
      <c r="C168" s="6" t="s">
        <v>1238</v>
      </c>
      <c r="D168" s="6" t="s">
        <v>1238</v>
      </c>
      <c r="E168" s="6" t="s">
        <v>1238</v>
      </c>
      <c r="F168" s="7" t="s">
        <v>2691</v>
      </c>
      <c r="G168" s="6">
        <v>8</v>
      </c>
      <c r="H168" s="6">
        <v>2</v>
      </c>
      <c r="I168" s="6">
        <v>2</v>
      </c>
      <c r="J168" s="6">
        <v>2</v>
      </c>
      <c r="K168" s="6">
        <v>0</v>
      </c>
      <c r="L168" s="6">
        <v>0</v>
      </c>
      <c r="M168" s="6">
        <v>0</v>
      </c>
      <c r="N168" s="6">
        <v>2</v>
      </c>
      <c r="O168" s="6">
        <v>0</v>
      </c>
      <c r="P168" s="6">
        <v>0</v>
      </c>
      <c r="Q168" s="6">
        <v>0</v>
      </c>
      <c r="R168" s="6">
        <v>2</v>
      </c>
      <c r="S168" s="6">
        <v>0</v>
      </c>
      <c r="T168" s="6">
        <v>0</v>
      </c>
      <c r="U168" s="6">
        <v>0</v>
      </c>
      <c r="V168" s="6">
        <v>2</v>
      </c>
      <c r="W168" s="6">
        <v>19.8</v>
      </c>
      <c r="X168" s="6">
        <v>19.8</v>
      </c>
      <c r="Y168" s="6">
        <v>19.8</v>
      </c>
      <c r="Z168" s="6">
        <v>12.553000000000001</v>
      </c>
      <c r="AA168" s="6">
        <v>111</v>
      </c>
      <c r="AB168" s="6" t="s">
        <v>2692</v>
      </c>
      <c r="AC168" s="6">
        <v>1</v>
      </c>
      <c r="AD168" s="6">
        <v>2</v>
      </c>
      <c r="AE168" s="6"/>
      <c r="AF168" s="6">
        <v>0</v>
      </c>
      <c r="AG168" s="6">
        <v>11.593</v>
      </c>
      <c r="AH168" s="6" t="s">
        <v>75</v>
      </c>
      <c r="AI168" s="6" t="s">
        <v>75</v>
      </c>
      <c r="AJ168" s="6" t="s">
        <v>75</v>
      </c>
      <c r="AK168" s="6" t="s">
        <v>74</v>
      </c>
      <c r="AL168" s="6">
        <v>0</v>
      </c>
      <c r="AM168" s="6">
        <v>0</v>
      </c>
      <c r="AN168" s="6">
        <v>0</v>
      </c>
      <c r="AO168" s="6">
        <v>19.8</v>
      </c>
      <c r="AP168" s="6">
        <v>10531000</v>
      </c>
      <c r="AQ168" s="6">
        <v>0</v>
      </c>
      <c r="AR168" s="6">
        <v>0</v>
      </c>
      <c r="AS168" s="6">
        <v>0</v>
      </c>
      <c r="AT168" s="6">
        <v>10531000</v>
      </c>
      <c r="AU168" s="6">
        <f t="shared" si="6"/>
        <v>0</v>
      </c>
      <c r="AV168" s="6">
        <f t="shared" si="7"/>
        <v>0</v>
      </c>
      <c r="AW168" s="10" t="e">
        <f t="shared" si="8"/>
        <v>#DIV/0!</v>
      </c>
      <c r="AX168" s="6">
        <v>0</v>
      </c>
      <c r="AY168" s="6">
        <v>0</v>
      </c>
      <c r="AZ168" s="6">
        <v>0</v>
      </c>
      <c r="BA168" s="6">
        <v>841470</v>
      </c>
      <c r="BB168" s="6">
        <v>0</v>
      </c>
      <c r="BC168" s="6">
        <v>0</v>
      </c>
      <c r="BD168" s="6">
        <v>0</v>
      </c>
      <c r="BE168" s="6">
        <v>2</v>
      </c>
      <c r="BF168" s="6">
        <v>2</v>
      </c>
      <c r="BG168" s="6"/>
      <c r="BH168" s="6"/>
      <c r="BI168" s="6"/>
      <c r="BJ168" s="6">
        <v>351</v>
      </c>
      <c r="BK168" s="6" t="s">
        <v>2693</v>
      </c>
      <c r="BL168" s="6" t="s">
        <v>249</v>
      </c>
      <c r="BM168" s="6" t="s">
        <v>2694</v>
      </c>
      <c r="BN168" s="6" t="s">
        <v>2695</v>
      </c>
      <c r="BO168" s="6" t="s">
        <v>2696</v>
      </c>
      <c r="BP168" s="6" t="s">
        <v>2696</v>
      </c>
      <c r="BQ168" s="6"/>
      <c r="BR168" s="6"/>
    </row>
    <row r="169" spans="1:70" s="1" customFormat="1">
      <c r="A169" s="6" t="s">
        <v>2704</v>
      </c>
      <c r="B169" s="6" t="s">
        <v>2704</v>
      </c>
      <c r="C169" s="6" t="s">
        <v>2705</v>
      </c>
      <c r="D169" s="6" t="s">
        <v>2705</v>
      </c>
      <c r="E169" s="6" t="s">
        <v>2705</v>
      </c>
      <c r="F169" s="7" t="s">
        <v>2706</v>
      </c>
      <c r="G169" s="6">
        <v>5</v>
      </c>
      <c r="H169" s="6">
        <v>2</v>
      </c>
      <c r="I169" s="6">
        <v>2</v>
      </c>
      <c r="J169" s="6">
        <v>2</v>
      </c>
      <c r="K169" s="6">
        <v>0</v>
      </c>
      <c r="L169" s="6">
        <v>0</v>
      </c>
      <c r="M169" s="6">
        <v>0</v>
      </c>
      <c r="N169" s="6">
        <v>2</v>
      </c>
      <c r="O169" s="6">
        <v>0</v>
      </c>
      <c r="P169" s="6">
        <v>0</v>
      </c>
      <c r="Q169" s="6">
        <v>0</v>
      </c>
      <c r="R169" s="6">
        <v>2</v>
      </c>
      <c r="S169" s="6">
        <v>0</v>
      </c>
      <c r="T169" s="6">
        <v>0</v>
      </c>
      <c r="U169" s="6">
        <v>0</v>
      </c>
      <c r="V169" s="6">
        <v>2</v>
      </c>
      <c r="W169" s="6">
        <v>2.2000000000000002</v>
      </c>
      <c r="X169" s="6">
        <v>2.2000000000000002</v>
      </c>
      <c r="Y169" s="6">
        <v>2.2000000000000002</v>
      </c>
      <c r="Z169" s="6">
        <v>113.63</v>
      </c>
      <c r="AA169" s="6">
        <v>1079</v>
      </c>
      <c r="AB169" s="6" t="s">
        <v>2707</v>
      </c>
      <c r="AC169" s="6">
        <v>1</v>
      </c>
      <c r="AD169" s="6">
        <v>2</v>
      </c>
      <c r="AE169" s="6"/>
      <c r="AF169" s="6">
        <v>0</v>
      </c>
      <c r="AG169" s="6">
        <v>12.67</v>
      </c>
      <c r="AH169" s="6" t="s">
        <v>75</v>
      </c>
      <c r="AI169" s="6" t="s">
        <v>75</v>
      </c>
      <c r="AJ169" s="6" t="s">
        <v>75</v>
      </c>
      <c r="AK169" s="6" t="s">
        <v>74</v>
      </c>
      <c r="AL169" s="6">
        <v>0</v>
      </c>
      <c r="AM169" s="6">
        <v>0</v>
      </c>
      <c r="AN169" s="6">
        <v>0</v>
      </c>
      <c r="AO169" s="6">
        <v>2.2000000000000002</v>
      </c>
      <c r="AP169" s="6">
        <v>17704000</v>
      </c>
      <c r="AQ169" s="6">
        <v>0</v>
      </c>
      <c r="AR169" s="6">
        <v>0</v>
      </c>
      <c r="AS169" s="6">
        <v>0</v>
      </c>
      <c r="AT169" s="6">
        <v>17704000</v>
      </c>
      <c r="AU169" s="6">
        <f t="shared" si="6"/>
        <v>0</v>
      </c>
      <c r="AV169" s="6">
        <f t="shared" si="7"/>
        <v>0</v>
      </c>
      <c r="AW169" s="10" t="e">
        <f t="shared" si="8"/>
        <v>#DIV/0!</v>
      </c>
      <c r="AX169" s="6">
        <v>0</v>
      </c>
      <c r="AY169" s="6">
        <v>0</v>
      </c>
      <c r="AZ169" s="6">
        <v>0</v>
      </c>
      <c r="BA169" s="6">
        <v>1414600</v>
      </c>
      <c r="BB169" s="6">
        <v>0</v>
      </c>
      <c r="BC169" s="6">
        <v>0</v>
      </c>
      <c r="BD169" s="6">
        <v>0</v>
      </c>
      <c r="BE169" s="6">
        <v>3</v>
      </c>
      <c r="BF169" s="6">
        <v>3</v>
      </c>
      <c r="BG169" s="6"/>
      <c r="BH169" s="6"/>
      <c r="BI169" s="6"/>
      <c r="BJ169" s="6">
        <v>353</v>
      </c>
      <c r="BK169" s="6" t="s">
        <v>2708</v>
      </c>
      <c r="BL169" s="6" t="s">
        <v>249</v>
      </c>
      <c r="BM169" s="6" t="s">
        <v>2709</v>
      </c>
      <c r="BN169" s="6" t="s">
        <v>2710</v>
      </c>
      <c r="BO169" s="6" t="s">
        <v>2711</v>
      </c>
      <c r="BP169" s="6" t="s">
        <v>2712</v>
      </c>
      <c r="BQ169" s="6"/>
      <c r="BR169" s="6"/>
    </row>
    <row r="170" spans="1:70" s="1" customFormat="1">
      <c r="A170" s="6" t="s">
        <v>2735</v>
      </c>
      <c r="B170" s="6" t="s">
        <v>2735</v>
      </c>
      <c r="C170" s="6" t="s">
        <v>2736</v>
      </c>
      <c r="D170" s="6" t="s">
        <v>2736</v>
      </c>
      <c r="E170" s="6" t="s">
        <v>2736</v>
      </c>
      <c r="F170" s="8" t="s">
        <v>2737</v>
      </c>
      <c r="G170" s="6">
        <v>3</v>
      </c>
      <c r="H170" s="6">
        <v>6</v>
      </c>
      <c r="I170" s="6">
        <v>6</v>
      </c>
      <c r="J170" s="6">
        <v>6</v>
      </c>
      <c r="K170" s="6">
        <v>0</v>
      </c>
      <c r="L170" s="6">
        <v>0</v>
      </c>
      <c r="M170" s="6">
        <v>0</v>
      </c>
      <c r="N170" s="6">
        <v>6</v>
      </c>
      <c r="O170" s="6">
        <v>0</v>
      </c>
      <c r="P170" s="6">
        <v>0</v>
      </c>
      <c r="Q170" s="6">
        <v>0</v>
      </c>
      <c r="R170" s="6">
        <v>6</v>
      </c>
      <c r="S170" s="6">
        <v>0</v>
      </c>
      <c r="T170" s="6">
        <v>0</v>
      </c>
      <c r="U170" s="6">
        <v>0</v>
      </c>
      <c r="V170" s="6">
        <v>6</v>
      </c>
      <c r="W170" s="6">
        <v>12</v>
      </c>
      <c r="X170" s="6">
        <v>12</v>
      </c>
      <c r="Y170" s="6">
        <v>12</v>
      </c>
      <c r="Z170" s="6">
        <v>78.364999999999995</v>
      </c>
      <c r="AA170" s="6">
        <v>709</v>
      </c>
      <c r="AB170" s="6" t="s">
        <v>2738</v>
      </c>
      <c r="AC170" s="6">
        <v>1</v>
      </c>
      <c r="AD170" s="6">
        <v>6</v>
      </c>
      <c r="AE170" s="6"/>
      <c r="AF170" s="6">
        <v>0</v>
      </c>
      <c r="AG170" s="6">
        <v>40.213999999999999</v>
      </c>
      <c r="AH170" s="6" t="s">
        <v>75</v>
      </c>
      <c r="AI170" s="6" t="s">
        <v>75</v>
      </c>
      <c r="AJ170" s="6" t="s">
        <v>75</v>
      </c>
      <c r="AK170" s="6" t="s">
        <v>74</v>
      </c>
      <c r="AL170" s="6">
        <v>0</v>
      </c>
      <c r="AM170" s="6">
        <v>0</v>
      </c>
      <c r="AN170" s="6">
        <v>0</v>
      </c>
      <c r="AO170" s="6">
        <v>12</v>
      </c>
      <c r="AP170" s="6">
        <v>128230000</v>
      </c>
      <c r="AQ170" s="6">
        <v>0</v>
      </c>
      <c r="AR170" s="6">
        <v>0</v>
      </c>
      <c r="AS170" s="6">
        <v>0</v>
      </c>
      <c r="AT170" s="6">
        <v>128230000</v>
      </c>
      <c r="AU170" s="6">
        <f t="shared" si="6"/>
        <v>0</v>
      </c>
      <c r="AV170" s="6">
        <f t="shared" si="7"/>
        <v>0</v>
      </c>
      <c r="AW170" s="10" t="e">
        <f t="shared" si="8"/>
        <v>#DIV/0!</v>
      </c>
      <c r="AX170" s="6">
        <v>0</v>
      </c>
      <c r="AY170" s="6">
        <v>0</v>
      </c>
      <c r="AZ170" s="6">
        <v>0</v>
      </c>
      <c r="BA170" s="6">
        <v>10246000</v>
      </c>
      <c r="BB170" s="6">
        <v>0</v>
      </c>
      <c r="BC170" s="6">
        <v>0</v>
      </c>
      <c r="BD170" s="6">
        <v>0</v>
      </c>
      <c r="BE170" s="6">
        <v>8</v>
      </c>
      <c r="BF170" s="6">
        <v>8</v>
      </c>
      <c r="BG170" s="6"/>
      <c r="BH170" s="6"/>
      <c r="BI170" s="6"/>
      <c r="BJ170" s="6">
        <v>358</v>
      </c>
      <c r="BK170" s="6" t="s">
        <v>2739</v>
      </c>
      <c r="BL170" s="6" t="s">
        <v>230</v>
      </c>
      <c r="BM170" s="6" t="s">
        <v>2740</v>
      </c>
      <c r="BN170" s="6" t="s">
        <v>2741</v>
      </c>
      <c r="BO170" s="6" t="s">
        <v>2742</v>
      </c>
      <c r="BP170" s="6" t="s">
        <v>2743</v>
      </c>
      <c r="BQ170" s="6"/>
      <c r="BR170" s="6"/>
    </row>
    <row r="171" spans="1:70" s="1" customFormat="1">
      <c r="A171" s="6" t="s">
        <v>2744</v>
      </c>
      <c r="B171" s="6" t="s">
        <v>2744</v>
      </c>
      <c r="C171" s="6" t="s">
        <v>1390</v>
      </c>
      <c r="D171" s="6" t="s">
        <v>1390</v>
      </c>
      <c r="E171" s="6" t="s">
        <v>1390</v>
      </c>
      <c r="F171" s="7" t="s">
        <v>2745</v>
      </c>
      <c r="G171" s="6">
        <v>3</v>
      </c>
      <c r="H171" s="6">
        <v>2</v>
      </c>
      <c r="I171" s="6">
        <v>2</v>
      </c>
      <c r="J171" s="6">
        <v>2</v>
      </c>
      <c r="K171" s="6">
        <v>0</v>
      </c>
      <c r="L171" s="6">
        <v>0</v>
      </c>
      <c r="M171" s="6">
        <v>0</v>
      </c>
      <c r="N171" s="6">
        <v>2</v>
      </c>
      <c r="O171" s="6">
        <v>0</v>
      </c>
      <c r="P171" s="6">
        <v>0</v>
      </c>
      <c r="Q171" s="6">
        <v>0</v>
      </c>
      <c r="R171" s="6">
        <v>2</v>
      </c>
      <c r="S171" s="6">
        <v>0</v>
      </c>
      <c r="T171" s="6">
        <v>0</v>
      </c>
      <c r="U171" s="6">
        <v>0</v>
      </c>
      <c r="V171" s="6">
        <v>2</v>
      </c>
      <c r="W171" s="6">
        <v>2.6</v>
      </c>
      <c r="X171" s="6">
        <v>2.6</v>
      </c>
      <c r="Y171" s="6">
        <v>2.6</v>
      </c>
      <c r="Z171" s="6">
        <v>113.86</v>
      </c>
      <c r="AA171" s="6">
        <v>1008</v>
      </c>
      <c r="AB171" s="6" t="s">
        <v>2746</v>
      </c>
      <c r="AC171" s="6">
        <v>1</v>
      </c>
      <c r="AD171" s="6">
        <v>2</v>
      </c>
      <c r="AE171" s="6"/>
      <c r="AF171" s="6">
        <v>0</v>
      </c>
      <c r="AG171" s="6">
        <v>11.551</v>
      </c>
      <c r="AH171" s="6" t="s">
        <v>75</v>
      </c>
      <c r="AI171" s="6" t="s">
        <v>75</v>
      </c>
      <c r="AJ171" s="6" t="s">
        <v>75</v>
      </c>
      <c r="AK171" s="6" t="s">
        <v>74</v>
      </c>
      <c r="AL171" s="6">
        <v>0</v>
      </c>
      <c r="AM171" s="6">
        <v>0</v>
      </c>
      <c r="AN171" s="6">
        <v>0</v>
      </c>
      <c r="AO171" s="6">
        <v>2.6</v>
      </c>
      <c r="AP171" s="6">
        <v>18236000</v>
      </c>
      <c r="AQ171" s="6">
        <v>0</v>
      </c>
      <c r="AR171" s="6">
        <v>0</v>
      </c>
      <c r="AS171" s="6">
        <v>0</v>
      </c>
      <c r="AT171" s="6">
        <v>18236000</v>
      </c>
      <c r="AU171" s="6">
        <f t="shared" si="6"/>
        <v>0</v>
      </c>
      <c r="AV171" s="6">
        <f t="shared" si="7"/>
        <v>0</v>
      </c>
      <c r="AW171" s="10" t="e">
        <f t="shared" si="8"/>
        <v>#DIV/0!</v>
      </c>
      <c r="AX171" s="6">
        <v>0</v>
      </c>
      <c r="AY171" s="6">
        <v>0</v>
      </c>
      <c r="AZ171" s="6">
        <v>0</v>
      </c>
      <c r="BA171" s="6">
        <v>1457100</v>
      </c>
      <c r="BB171" s="6">
        <v>0</v>
      </c>
      <c r="BC171" s="6">
        <v>0</v>
      </c>
      <c r="BD171" s="6">
        <v>0</v>
      </c>
      <c r="BE171" s="6">
        <v>2</v>
      </c>
      <c r="BF171" s="6">
        <v>2</v>
      </c>
      <c r="BG171" s="6"/>
      <c r="BH171" s="6"/>
      <c r="BI171" s="6"/>
      <c r="BJ171" s="6">
        <v>359</v>
      </c>
      <c r="BK171" s="6" t="s">
        <v>2747</v>
      </c>
      <c r="BL171" s="6" t="s">
        <v>249</v>
      </c>
      <c r="BM171" s="6" t="s">
        <v>2748</v>
      </c>
      <c r="BN171" s="6" t="s">
        <v>2749</v>
      </c>
      <c r="BO171" s="6" t="s">
        <v>2750</v>
      </c>
      <c r="BP171" s="6" t="s">
        <v>2750</v>
      </c>
      <c r="BQ171" s="6"/>
      <c r="BR171" s="6"/>
    </row>
    <row r="172" spans="1:70" s="1" customFormat="1">
      <c r="A172" s="6" t="s">
        <v>2751</v>
      </c>
      <c r="B172" s="6" t="s">
        <v>2751</v>
      </c>
      <c r="C172" s="6" t="s">
        <v>392</v>
      </c>
      <c r="D172" s="6" t="s">
        <v>392</v>
      </c>
      <c r="E172" s="6" t="s">
        <v>392</v>
      </c>
      <c r="F172" s="7" t="s">
        <v>2752</v>
      </c>
      <c r="G172" s="6">
        <v>4</v>
      </c>
      <c r="H172" s="6">
        <v>1</v>
      </c>
      <c r="I172" s="6">
        <v>1</v>
      </c>
      <c r="J172" s="6">
        <v>1</v>
      </c>
      <c r="K172" s="6">
        <v>0</v>
      </c>
      <c r="L172" s="6">
        <v>0</v>
      </c>
      <c r="M172" s="6">
        <v>0</v>
      </c>
      <c r="N172" s="6">
        <v>1</v>
      </c>
      <c r="O172" s="6">
        <v>0</v>
      </c>
      <c r="P172" s="6">
        <v>0</v>
      </c>
      <c r="Q172" s="6">
        <v>0</v>
      </c>
      <c r="R172" s="6">
        <v>1</v>
      </c>
      <c r="S172" s="6">
        <v>0</v>
      </c>
      <c r="T172" s="6">
        <v>0</v>
      </c>
      <c r="U172" s="6">
        <v>0</v>
      </c>
      <c r="V172" s="6">
        <v>1</v>
      </c>
      <c r="W172" s="6">
        <v>10.8</v>
      </c>
      <c r="X172" s="6">
        <v>10.8</v>
      </c>
      <c r="Y172" s="6">
        <v>10.8</v>
      </c>
      <c r="Z172" s="6">
        <v>17.524000000000001</v>
      </c>
      <c r="AA172" s="6">
        <v>157</v>
      </c>
      <c r="AB172" s="6" t="s">
        <v>2753</v>
      </c>
      <c r="AC172" s="6">
        <v>1</v>
      </c>
      <c r="AD172" s="6">
        <v>1</v>
      </c>
      <c r="AE172" s="6"/>
      <c r="AF172" s="6">
        <v>0</v>
      </c>
      <c r="AG172" s="6">
        <v>6.7484999999999999</v>
      </c>
      <c r="AH172" s="6" t="s">
        <v>75</v>
      </c>
      <c r="AI172" s="6" t="s">
        <v>75</v>
      </c>
      <c r="AJ172" s="6" t="s">
        <v>75</v>
      </c>
      <c r="AK172" s="6" t="s">
        <v>74</v>
      </c>
      <c r="AL172" s="6">
        <v>0</v>
      </c>
      <c r="AM172" s="6">
        <v>0</v>
      </c>
      <c r="AN172" s="6">
        <v>0</v>
      </c>
      <c r="AO172" s="6">
        <v>10.8</v>
      </c>
      <c r="AP172" s="6">
        <v>6056900</v>
      </c>
      <c r="AQ172" s="6">
        <v>0</v>
      </c>
      <c r="AR172" s="6">
        <v>0</v>
      </c>
      <c r="AS172" s="6">
        <v>0</v>
      </c>
      <c r="AT172" s="6">
        <v>6056900</v>
      </c>
      <c r="AU172" s="6">
        <f t="shared" si="6"/>
        <v>0</v>
      </c>
      <c r="AV172" s="6">
        <f t="shared" si="7"/>
        <v>0</v>
      </c>
      <c r="AW172" s="10" t="e">
        <f t="shared" si="8"/>
        <v>#DIV/0!</v>
      </c>
      <c r="AX172" s="6">
        <v>0</v>
      </c>
      <c r="AY172" s="6">
        <v>0</v>
      </c>
      <c r="AZ172" s="6">
        <v>0</v>
      </c>
      <c r="BA172" s="6">
        <v>483970</v>
      </c>
      <c r="BB172" s="6">
        <v>0</v>
      </c>
      <c r="BC172" s="6">
        <v>0</v>
      </c>
      <c r="BD172" s="6">
        <v>0</v>
      </c>
      <c r="BE172" s="6">
        <v>1</v>
      </c>
      <c r="BF172" s="6">
        <v>1</v>
      </c>
      <c r="BG172" s="6"/>
      <c r="BH172" s="6"/>
      <c r="BI172" s="6"/>
      <c r="BJ172" s="6">
        <v>360</v>
      </c>
      <c r="BK172" s="6">
        <v>238</v>
      </c>
      <c r="BL172" s="6" t="b">
        <v>1</v>
      </c>
      <c r="BM172" s="6">
        <v>240</v>
      </c>
      <c r="BN172" s="6">
        <v>494</v>
      </c>
      <c r="BO172" s="6">
        <v>912</v>
      </c>
      <c r="BP172" s="6">
        <v>912</v>
      </c>
      <c r="BQ172" s="6"/>
      <c r="BR172" s="6"/>
    </row>
    <row r="173" spans="1:70" s="1" customFormat="1">
      <c r="A173" s="9" t="s">
        <v>2754</v>
      </c>
      <c r="B173" s="6" t="s">
        <v>2755</v>
      </c>
      <c r="C173" s="6" t="s">
        <v>2756</v>
      </c>
      <c r="D173" s="6" t="s">
        <v>2756</v>
      </c>
      <c r="E173" s="6" t="s">
        <v>2756</v>
      </c>
      <c r="F173" s="8" t="s">
        <v>2757</v>
      </c>
      <c r="G173" s="6">
        <v>13</v>
      </c>
      <c r="H173" s="6">
        <v>5</v>
      </c>
      <c r="I173" s="6">
        <v>5</v>
      </c>
      <c r="J173" s="6">
        <v>5</v>
      </c>
      <c r="K173" s="6">
        <v>0</v>
      </c>
      <c r="L173" s="6">
        <v>0</v>
      </c>
      <c r="M173" s="6">
        <v>0</v>
      </c>
      <c r="N173" s="6">
        <v>5</v>
      </c>
      <c r="O173" s="6">
        <v>0</v>
      </c>
      <c r="P173" s="6">
        <v>0</v>
      </c>
      <c r="Q173" s="6">
        <v>0</v>
      </c>
      <c r="R173" s="6">
        <v>5</v>
      </c>
      <c r="S173" s="6">
        <v>0</v>
      </c>
      <c r="T173" s="6">
        <v>0</v>
      </c>
      <c r="U173" s="6">
        <v>0</v>
      </c>
      <c r="V173" s="6">
        <v>5</v>
      </c>
      <c r="W173" s="6">
        <v>2.2000000000000002</v>
      </c>
      <c r="X173" s="6">
        <v>2.2000000000000002</v>
      </c>
      <c r="Y173" s="6">
        <v>2.2000000000000002</v>
      </c>
      <c r="Z173" s="6">
        <v>304.10000000000002</v>
      </c>
      <c r="AA173" s="6">
        <v>2671</v>
      </c>
      <c r="AB173" s="6" t="s">
        <v>2758</v>
      </c>
      <c r="AC173" s="6">
        <v>1</v>
      </c>
      <c r="AD173" s="6">
        <v>5</v>
      </c>
      <c r="AE173" s="6"/>
      <c r="AF173" s="6">
        <v>0</v>
      </c>
      <c r="AG173" s="6">
        <v>29.385999999999999</v>
      </c>
      <c r="AH173" s="6" t="s">
        <v>75</v>
      </c>
      <c r="AI173" s="6" t="s">
        <v>75</v>
      </c>
      <c r="AJ173" s="6" t="s">
        <v>75</v>
      </c>
      <c r="AK173" s="6" t="s">
        <v>74</v>
      </c>
      <c r="AL173" s="6">
        <v>0</v>
      </c>
      <c r="AM173" s="6">
        <v>0</v>
      </c>
      <c r="AN173" s="6">
        <v>0</v>
      </c>
      <c r="AO173" s="6">
        <v>2.2000000000000002</v>
      </c>
      <c r="AP173" s="6">
        <v>29571000</v>
      </c>
      <c r="AQ173" s="6">
        <v>0</v>
      </c>
      <c r="AR173" s="6">
        <v>0</v>
      </c>
      <c r="AS173" s="6">
        <v>0</v>
      </c>
      <c r="AT173" s="6">
        <v>29571000</v>
      </c>
      <c r="AU173" s="6">
        <f t="shared" si="6"/>
        <v>0</v>
      </c>
      <c r="AV173" s="6">
        <f t="shared" si="7"/>
        <v>0</v>
      </c>
      <c r="AW173" s="10" t="e">
        <f t="shared" si="8"/>
        <v>#DIV/0!</v>
      </c>
      <c r="AX173" s="6">
        <v>0</v>
      </c>
      <c r="AY173" s="6">
        <v>0</v>
      </c>
      <c r="AZ173" s="6">
        <v>0</v>
      </c>
      <c r="BA173" s="6">
        <v>2362800</v>
      </c>
      <c r="BB173" s="6">
        <v>0</v>
      </c>
      <c r="BC173" s="6">
        <v>0</v>
      </c>
      <c r="BD173" s="6">
        <v>0</v>
      </c>
      <c r="BE173" s="6">
        <v>5</v>
      </c>
      <c r="BF173" s="6">
        <v>5</v>
      </c>
      <c r="BG173" s="6"/>
      <c r="BH173" s="6"/>
      <c r="BI173" s="6"/>
      <c r="BJ173" s="6">
        <v>361</v>
      </c>
      <c r="BK173" s="6" t="s">
        <v>2759</v>
      </c>
      <c r="BL173" s="6" t="s">
        <v>318</v>
      </c>
      <c r="BM173" s="6" t="s">
        <v>2760</v>
      </c>
      <c r="BN173" s="6" t="s">
        <v>2761</v>
      </c>
      <c r="BO173" s="6" t="s">
        <v>2762</v>
      </c>
      <c r="BP173" s="6" t="s">
        <v>2762</v>
      </c>
      <c r="BQ173" s="6"/>
      <c r="BR173" s="6"/>
    </row>
    <row r="174" spans="1:70" s="1" customFormat="1">
      <c r="A174" s="6" t="s">
        <v>2769</v>
      </c>
      <c r="B174" s="6" t="s">
        <v>2769</v>
      </c>
      <c r="C174" s="6">
        <v>3</v>
      </c>
      <c r="D174" s="6">
        <v>3</v>
      </c>
      <c r="E174" s="6">
        <v>3</v>
      </c>
      <c r="F174" s="8" t="s">
        <v>2770</v>
      </c>
      <c r="G174" s="6">
        <v>1</v>
      </c>
      <c r="H174" s="6">
        <v>3</v>
      </c>
      <c r="I174" s="6">
        <v>3</v>
      </c>
      <c r="J174" s="6">
        <v>3</v>
      </c>
      <c r="K174" s="6">
        <v>0</v>
      </c>
      <c r="L174" s="6">
        <v>0</v>
      </c>
      <c r="M174" s="6">
        <v>1</v>
      </c>
      <c r="N174" s="6">
        <v>3</v>
      </c>
      <c r="O174" s="6">
        <v>0</v>
      </c>
      <c r="P174" s="6">
        <v>0</v>
      </c>
      <c r="Q174" s="6">
        <v>1</v>
      </c>
      <c r="R174" s="6">
        <v>3</v>
      </c>
      <c r="S174" s="6">
        <v>0</v>
      </c>
      <c r="T174" s="6">
        <v>0</v>
      </c>
      <c r="U174" s="6">
        <v>1</v>
      </c>
      <c r="V174" s="6">
        <v>3</v>
      </c>
      <c r="W174" s="6">
        <v>5.0999999999999996</v>
      </c>
      <c r="X174" s="6">
        <v>5.0999999999999996</v>
      </c>
      <c r="Y174" s="6">
        <v>5.0999999999999996</v>
      </c>
      <c r="Z174" s="6">
        <v>84.427000000000007</v>
      </c>
      <c r="AA174" s="6">
        <v>758</v>
      </c>
      <c r="AB174" s="6">
        <v>758</v>
      </c>
      <c r="AC174" s="6">
        <v>1</v>
      </c>
      <c r="AD174" s="6">
        <v>4</v>
      </c>
      <c r="AE174" s="6"/>
      <c r="AF174" s="6">
        <v>0</v>
      </c>
      <c r="AG174" s="6">
        <v>19.364999999999998</v>
      </c>
      <c r="AH174" s="6" t="s">
        <v>75</v>
      </c>
      <c r="AI174" s="6" t="s">
        <v>75</v>
      </c>
      <c r="AJ174" s="6" t="s">
        <v>75</v>
      </c>
      <c r="AK174" s="6" t="s">
        <v>74</v>
      </c>
      <c r="AL174" s="6">
        <v>0</v>
      </c>
      <c r="AM174" s="6">
        <v>0</v>
      </c>
      <c r="AN174" s="6">
        <v>1.8</v>
      </c>
      <c r="AO174" s="6">
        <v>5.0999999999999996</v>
      </c>
      <c r="AP174" s="6">
        <v>36950000</v>
      </c>
      <c r="AQ174" s="6">
        <v>0</v>
      </c>
      <c r="AR174" s="6">
        <v>0</v>
      </c>
      <c r="AS174" s="6">
        <v>377190</v>
      </c>
      <c r="AT174" s="6">
        <v>36573000</v>
      </c>
      <c r="AU174" s="6">
        <f t="shared" si="6"/>
        <v>0</v>
      </c>
      <c r="AV174" s="6">
        <f t="shared" si="7"/>
        <v>0</v>
      </c>
      <c r="AW174" s="10" t="e">
        <f t="shared" si="8"/>
        <v>#DIV/0!</v>
      </c>
      <c r="AX174" s="6">
        <v>0</v>
      </c>
      <c r="AY174" s="6">
        <v>0</v>
      </c>
      <c r="AZ174" s="6">
        <v>0</v>
      </c>
      <c r="BA174" s="6">
        <v>2922300</v>
      </c>
      <c r="BB174" s="6">
        <v>0</v>
      </c>
      <c r="BC174" s="6">
        <v>0</v>
      </c>
      <c r="BD174" s="6">
        <v>0</v>
      </c>
      <c r="BE174" s="6">
        <v>3</v>
      </c>
      <c r="BF174" s="6">
        <v>3</v>
      </c>
      <c r="BG174" s="6"/>
      <c r="BH174" s="6"/>
      <c r="BI174" s="6"/>
      <c r="BJ174" s="6">
        <v>363</v>
      </c>
      <c r="BK174" s="6" t="s">
        <v>2771</v>
      </c>
      <c r="BL174" s="6" t="s">
        <v>282</v>
      </c>
      <c r="BM174" s="6" t="s">
        <v>2772</v>
      </c>
      <c r="BN174" s="6" t="s">
        <v>2773</v>
      </c>
      <c r="BO174" s="6" t="s">
        <v>2774</v>
      </c>
      <c r="BP174" s="6" t="s">
        <v>2775</v>
      </c>
      <c r="BQ174" s="6"/>
      <c r="BR174" s="6"/>
    </row>
    <row r="175" spans="1:70" s="2" customFormat="1">
      <c r="A175" s="8" t="s">
        <v>2783</v>
      </c>
      <c r="B175" s="8" t="s">
        <v>2783</v>
      </c>
      <c r="C175" s="8">
        <v>2</v>
      </c>
      <c r="D175" s="8">
        <v>2</v>
      </c>
      <c r="E175" s="8">
        <v>2</v>
      </c>
      <c r="F175" s="8" t="s">
        <v>2784</v>
      </c>
      <c r="G175" s="8">
        <v>1</v>
      </c>
      <c r="H175" s="8">
        <v>2</v>
      </c>
      <c r="I175" s="8">
        <v>2</v>
      </c>
      <c r="J175" s="8">
        <v>2</v>
      </c>
      <c r="K175" s="8">
        <v>0</v>
      </c>
      <c r="L175" s="8">
        <v>0</v>
      </c>
      <c r="M175" s="8">
        <v>0</v>
      </c>
      <c r="N175" s="8">
        <v>2</v>
      </c>
      <c r="O175" s="8">
        <v>0</v>
      </c>
      <c r="P175" s="8">
        <v>0</v>
      </c>
      <c r="Q175" s="8">
        <v>0</v>
      </c>
      <c r="R175" s="8">
        <v>2</v>
      </c>
      <c r="S175" s="8">
        <v>0</v>
      </c>
      <c r="T175" s="8">
        <v>0</v>
      </c>
      <c r="U175" s="8">
        <v>0</v>
      </c>
      <c r="V175" s="8">
        <v>2</v>
      </c>
      <c r="W175" s="8">
        <v>9.6999999999999993</v>
      </c>
      <c r="X175" s="8">
        <v>9.6999999999999993</v>
      </c>
      <c r="Y175" s="8">
        <v>9.6999999999999993</v>
      </c>
      <c r="Z175" s="8">
        <v>22.988</v>
      </c>
      <c r="AA175" s="8">
        <v>196</v>
      </c>
      <c r="AB175" s="8">
        <v>196</v>
      </c>
      <c r="AC175" s="8">
        <v>1</v>
      </c>
      <c r="AD175" s="8">
        <v>2</v>
      </c>
      <c r="AE175" s="8"/>
      <c r="AF175" s="8">
        <v>0</v>
      </c>
      <c r="AG175" s="8">
        <v>11.428000000000001</v>
      </c>
      <c r="AH175" s="8" t="s">
        <v>75</v>
      </c>
      <c r="AI175" s="8" t="s">
        <v>75</v>
      </c>
      <c r="AJ175" s="8" t="s">
        <v>75</v>
      </c>
      <c r="AK175" s="8" t="s">
        <v>74</v>
      </c>
      <c r="AL175" s="8">
        <v>0</v>
      </c>
      <c r="AM175" s="8">
        <v>0</v>
      </c>
      <c r="AN175" s="8">
        <v>0</v>
      </c>
      <c r="AO175" s="8">
        <v>9.6999999999999993</v>
      </c>
      <c r="AP175" s="8">
        <v>14020000</v>
      </c>
      <c r="AQ175" s="8">
        <v>0</v>
      </c>
      <c r="AR175" s="8">
        <v>0</v>
      </c>
      <c r="AS175" s="8">
        <v>0</v>
      </c>
      <c r="AT175" s="8">
        <v>14020000</v>
      </c>
      <c r="AU175" s="8">
        <f t="shared" si="6"/>
        <v>0</v>
      </c>
      <c r="AV175" s="8">
        <f t="shared" si="7"/>
        <v>0</v>
      </c>
      <c r="AW175" s="10" t="e">
        <f t="shared" si="8"/>
        <v>#DIV/0!</v>
      </c>
      <c r="AX175" s="8">
        <v>0</v>
      </c>
      <c r="AY175" s="8">
        <v>0</v>
      </c>
      <c r="AZ175" s="8">
        <v>0</v>
      </c>
      <c r="BA175" s="8">
        <v>1120200</v>
      </c>
      <c r="BB175" s="8">
        <v>0</v>
      </c>
      <c r="BC175" s="8">
        <v>0</v>
      </c>
      <c r="BD175" s="8">
        <v>0</v>
      </c>
      <c r="BE175" s="8">
        <v>2</v>
      </c>
      <c r="BF175" s="8">
        <v>2</v>
      </c>
      <c r="BG175" s="8"/>
      <c r="BH175" s="8"/>
      <c r="BI175" s="8"/>
      <c r="BJ175" s="8">
        <v>365</v>
      </c>
      <c r="BK175" s="8" t="s">
        <v>2785</v>
      </c>
      <c r="BL175" s="8" t="s">
        <v>249</v>
      </c>
      <c r="BM175" s="8" t="s">
        <v>2786</v>
      </c>
      <c r="BN175" s="8" t="s">
        <v>2787</v>
      </c>
      <c r="BO175" s="8" t="s">
        <v>2788</v>
      </c>
      <c r="BP175" s="8" t="s">
        <v>2788</v>
      </c>
      <c r="BQ175" s="8"/>
      <c r="BR175" s="8"/>
    </row>
    <row r="176" spans="1:70" s="1" customFormat="1">
      <c r="A176" s="6" t="s">
        <v>2789</v>
      </c>
      <c r="B176" s="6" t="s">
        <v>2790</v>
      </c>
      <c r="C176" s="6" t="s">
        <v>2791</v>
      </c>
      <c r="D176" s="6" t="s">
        <v>2791</v>
      </c>
      <c r="E176" s="6" t="s">
        <v>2791</v>
      </c>
      <c r="F176" s="8" t="s">
        <v>2792</v>
      </c>
      <c r="G176" s="6">
        <v>4</v>
      </c>
      <c r="H176" s="6">
        <v>3</v>
      </c>
      <c r="I176" s="6">
        <v>3</v>
      </c>
      <c r="J176" s="6">
        <v>3</v>
      </c>
      <c r="K176" s="6">
        <v>0</v>
      </c>
      <c r="L176" s="6">
        <v>0</v>
      </c>
      <c r="M176" s="6">
        <v>0</v>
      </c>
      <c r="N176" s="6">
        <v>3</v>
      </c>
      <c r="O176" s="6">
        <v>0</v>
      </c>
      <c r="P176" s="6">
        <v>0</v>
      </c>
      <c r="Q176" s="6">
        <v>0</v>
      </c>
      <c r="R176" s="6">
        <v>3</v>
      </c>
      <c r="S176" s="6">
        <v>0</v>
      </c>
      <c r="T176" s="6">
        <v>0</v>
      </c>
      <c r="U176" s="6">
        <v>0</v>
      </c>
      <c r="V176" s="6">
        <v>3</v>
      </c>
      <c r="W176" s="6">
        <v>5.0999999999999996</v>
      </c>
      <c r="X176" s="6">
        <v>5.0999999999999996</v>
      </c>
      <c r="Y176" s="6">
        <v>5.0999999999999996</v>
      </c>
      <c r="Z176" s="6">
        <v>87.132999999999996</v>
      </c>
      <c r="AA176" s="6">
        <v>798</v>
      </c>
      <c r="AB176" s="6" t="s">
        <v>2793</v>
      </c>
      <c r="AC176" s="6">
        <v>1</v>
      </c>
      <c r="AD176" s="6">
        <v>3</v>
      </c>
      <c r="AE176" s="6"/>
      <c r="AF176" s="6">
        <v>0</v>
      </c>
      <c r="AG176" s="6">
        <v>21.315999999999999</v>
      </c>
      <c r="AH176" s="6" t="s">
        <v>75</v>
      </c>
      <c r="AI176" s="6" t="s">
        <v>75</v>
      </c>
      <c r="AJ176" s="6" t="s">
        <v>75</v>
      </c>
      <c r="AK176" s="6" t="s">
        <v>74</v>
      </c>
      <c r="AL176" s="6">
        <v>0</v>
      </c>
      <c r="AM176" s="6">
        <v>0</v>
      </c>
      <c r="AN176" s="6">
        <v>0</v>
      </c>
      <c r="AO176" s="6">
        <v>5.0999999999999996</v>
      </c>
      <c r="AP176" s="6">
        <v>25776000</v>
      </c>
      <c r="AQ176" s="6">
        <v>0</v>
      </c>
      <c r="AR176" s="6">
        <v>0</v>
      </c>
      <c r="AS176" s="6">
        <v>0</v>
      </c>
      <c r="AT176" s="6">
        <v>25776000</v>
      </c>
      <c r="AU176" s="6">
        <f t="shared" si="6"/>
        <v>0</v>
      </c>
      <c r="AV176" s="6">
        <f t="shared" si="7"/>
        <v>0</v>
      </c>
      <c r="AW176" s="10" t="e">
        <f t="shared" si="8"/>
        <v>#DIV/0!</v>
      </c>
      <c r="AX176" s="6">
        <v>0</v>
      </c>
      <c r="AY176" s="6">
        <v>0</v>
      </c>
      <c r="AZ176" s="6">
        <v>0</v>
      </c>
      <c r="BA176" s="6">
        <v>2059600</v>
      </c>
      <c r="BB176" s="6">
        <v>0</v>
      </c>
      <c r="BC176" s="6">
        <v>0</v>
      </c>
      <c r="BD176" s="6">
        <v>0</v>
      </c>
      <c r="BE176" s="6">
        <v>4</v>
      </c>
      <c r="BF176" s="6">
        <v>4</v>
      </c>
      <c r="BG176" s="6"/>
      <c r="BH176" s="6"/>
      <c r="BI176" s="6"/>
      <c r="BJ176" s="6">
        <v>366</v>
      </c>
      <c r="BK176" s="6" t="s">
        <v>2794</v>
      </c>
      <c r="BL176" s="6" t="s">
        <v>282</v>
      </c>
      <c r="BM176" s="6" t="s">
        <v>2795</v>
      </c>
      <c r="BN176" s="6" t="s">
        <v>2796</v>
      </c>
      <c r="BO176" s="6" t="s">
        <v>2797</v>
      </c>
      <c r="BP176" s="6" t="s">
        <v>2798</v>
      </c>
      <c r="BQ176" s="6"/>
      <c r="BR176" s="6"/>
    </row>
    <row r="177" spans="1:70" s="1" customFormat="1">
      <c r="A177" s="9" t="s">
        <v>2810</v>
      </c>
      <c r="B177" s="9" t="s">
        <v>2810</v>
      </c>
      <c r="C177" s="6" t="s">
        <v>2811</v>
      </c>
      <c r="D177" s="6" t="s">
        <v>2811</v>
      </c>
      <c r="E177" s="6" t="s">
        <v>2811</v>
      </c>
      <c r="F177" s="7" t="s">
        <v>2812</v>
      </c>
      <c r="G177" s="6">
        <v>23</v>
      </c>
      <c r="H177" s="6">
        <v>1</v>
      </c>
      <c r="I177" s="6">
        <v>1</v>
      </c>
      <c r="J177" s="6">
        <v>1</v>
      </c>
      <c r="K177" s="6">
        <v>0</v>
      </c>
      <c r="L177" s="6">
        <v>0</v>
      </c>
      <c r="M177" s="6">
        <v>0</v>
      </c>
      <c r="N177" s="6">
        <v>1</v>
      </c>
      <c r="O177" s="6">
        <v>0</v>
      </c>
      <c r="P177" s="6">
        <v>0</v>
      </c>
      <c r="Q177" s="6">
        <v>0</v>
      </c>
      <c r="R177" s="6">
        <v>1</v>
      </c>
      <c r="S177" s="6">
        <v>0</v>
      </c>
      <c r="T177" s="6">
        <v>0</v>
      </c>
      <c r="U177" s="6">
        <v>0</v>
      </c>
      <c r="V177" s="6">
        <v>1</v>
      </c>
      <c r="W177" s="6">
        <v>2.8</v>
      </c>
      <c r="X177" s="6">
        <v>2.8</v>
      </c>
      <c r="Y177" s="6">
        <v>2.8</v>
      </c>
      <c r="Z177" s="6">
        <v>52.145000000000003</v>
      </c>
      <c r="AA177" s="6">
        <v>458</v>
      </c>
      <c r="AB177" s="6" t="s">
        <v>2813</v>
      </c>
      <c r="AC177" s="6">
        <v>1</v>
      </c>
      <c r="AD177" s="6">
        <v>1</v>
      </c>
      <c r="AE177" s="6"/>
      <c r="AF177" s="6">
        <v>0</v>
      </c>
      <c r="AG177" s="6">
        <v>7.0899000000000001</v>
      </c>
      <c r="AH177" s="6" t="s">
        <v>75</v>
      </c>
      <c r="AI177" s="6" t="s">
        <v>75</v>
      </c>
      <c r="AJ177" s="6" t="s">
        <v>75</v>
      </c>
      <c r="AK177" s="6" t="s">
        <v>74</v>
      </c>
      <c r="AL177" s="6">
        <v>0</v>
      </c>
      <c r="AM177" s="6">
        <v>0</v>
      </c>
      <c r="AN177" s="6">
        <v>0</v>
      </c>
      <c r="AO177" s="6">
        <v>2.8</v>
      </c>
      <c r="AP177" s="6">
        <v>11834000</v>
      </c>
      <c r="AQ177" s="6">
        <v>0</v>
      </c>
      <c r="AR177" s="6">
        <v>0</v>
      </c>
      <c r="AS177" s="6">
        <v>0</v>
      </c>
      <c r="AT177" s="6">
        <v>11834000</v>
      </c>
      <c r="AU177" s="6">
        <f t="shared" si="6"/>
        <v>0</v>
      </c>
      <c r="AV177" s="6">
        <f t="shared" si="7"/>
        <v>0</v>
      </c>
      <c r="AW177" s="10" t="e">
        <f t="shared" si="8"/>
        <v>#DIV/0!</v>
      </c>
      <c r="AX177" s="6">
        <v>0</v>
      </c>
      <c r="AY177" s="6">
        <v>0</v>
      </c>
      <c r="AZ177" s="6">
        <v>0</v>
      </c>
      <c r="BA177" s="6">
        <v>945610</v>
      </c>
      <c r="BB177" s="6">
        <v>0</v>
      </c>
      <c r="BC177" s="6">
        <v>0</v>
      </c>
      <c r="BD177" s="6">
        <v>0</v>
      </c>
      <c r="BE177" s="6">
        <v>1</v>
      </c>
      <c r="BF177" s="6">
        <v>1</v>
      </c>
      <c r="BG177" s="6"/>
      <c r="BH177" s="6"/>
      <c r="BI177" s="6"/>
      <c r="BJ177" s="6">
        <v>368</v>
      </c>
      <c r="BK177" s="6">
        <v>2364</v>
      </c>
      <c r="BL177" s="6" t="b">
        <v>1</v>
      </c>
      <c r="BM177" s="6">
        <v>2367</v>
      </c>
      <c r="BN177" s="6">
        <v>5096</v>
      </c>
      <c r="BO177" s="6">
        <v>9716</v>
      </c>
      <c r="BP177" s="6">
        <v>9716</v>
      </c>
      <c r="BQ177" s="6"/>
      <c r="BR177" s="6"/>
    </row>
    <row r="178" spans="1:70" s="1" customFormat="1">
      <c r="A178" s="6" t="s">
        <v>2814</v>
      </c>
      <c r="B178" s="6" t="s">
        <v>2814</v>
      </c>
      <c r="C178" s="6" t="s">
        <v>1926</v>
      </c>
      <c r="D178" s="6" t="s">
        <v>1926</v>
      </c>
      <c r="E178" s="6" t="s">
        <v>1926</v>
      </c>
      <c r="F178" s="7" t="s">
        <v>2815</v>
      </c>
      <c r="G178" s="6">
        <v>3</v>
      </c>
      <c r="H178" s="6">
        <v>2</v>
      </c>
      <c r="I178" s="6">
        <v>2</v>
      </c>
      <c r="J178" s="6">
        <v>2</v>
      </c>
      <c r="K178" s="6">
        <v>0</v>
      </c>
      <c r="L178" s="6">
        <v>0</v>
      </c>
      <c r="M178" s="6">
        <v>0</v>
      </c>
      <c r="N178" s="6">
        <v>2</v>
      </c>
      <c r="O178" s="6">
        <v>0</v>
      </c>
      <c r="P178" s="6">
        <v>0</v>
      </c>
      <c r="Q178" s="6">
        <v>0</v>
      </c>
      <c r="R178" s="6">
        <v>2</v>
      </c>
      <c r="S178" s="6">
        <v>0</v>
      </c>
      <c r="T178" s="6">
        <v>0</v>
      </c>
      <c r="U178" s="6">
        <v>0</v>
      </c>
      <c r="V178" s="6">
        <v>2</v>
      </c>
      <c r="W178" s="6">
        <v>2.7</v>
      </c>
      <c r="X178" s="6">
        <v>2.7</v>
      </c>
      <c r="Y178" s="6">
        <v>2.7</v>
      </c>
      <c r="Z178" s="6">
        <v>109.43</v>
      </c>
      <c r="AA178" s="6">
        <v>972</v>
      </c>
      <c r="AB178" s="6" t="s">
        <v>2816</v>
      </c>
      <c r="AC178" s="6">
        <v>1</v>
      </c>
      <c r="AD178" s="6">
        <v>3</v>
      </c>
      <c r="AE178" s="6"/>
      <c r="AF178" s="6">
        <v>0</v>
      </c>
      <c r="AG178" s="6">
        <v>14.122</v>
      </c>
      <c r="AH178" s="6" t="s">
        <v>75</v>
      </c>
      <c r="AI178" s="6" t="s">
        <v>75</v>
      </c>
      <c r="AJ178" s="6" t="s">
        <v>75</v>
      </c>
      <c r="AK178" s="6" t="s">
        <v>74</v>
      </c>
      <c r="AL178" s="6">
        <v>0</v>
      </c>
      <c r="AM178" s="6">
        <v>0</v>
      </c>
      <c r="AN178" s="6">
        <v>0</v>
      </c>
      <c r="AO178" s="6">
        <v>2.7</v>
      </c>
      <c r="AP178" s="6">
        <v>26247000</v>
      </c>
      <c r="AQ178" s="6">
        <v>0</v>
      </c>
      <c r="AR178" s="6">
        <v>0</v>
      </c>
      <c r="AS178" s="6">
        <v>0</v>
      </c>
      <c r="AT178" s="6">
        <v>26247000</v>
      </c>
      <c r="AU178" s="6">
        <f t="shared" si="6"/>
        <v>0</v>
      </c>
      <c r="AV178" s="6">
        <f t="shared" si="7"/>
        <v>0</v>
      </c>
      <c r="AW178" s="10" t="e">
        <f t="shared" si="8"/>
        <v>#DIV/0!</v>
      </c>
      <c r="AX178" s="6">
        <v>0</v>
      </c>
      <c r="AY178" s="6">
        <v>0</v>
      </c>
      <c r="AZ178" s="6">
        <v>0</v>
      </c>
      <c r="BA178" s="6">
        <v>2097200</v>
      </c>
      <c r="BB178" s="6">
        <v>0</v>
      </c>
      <c r="BC178" s="6">
        <v>0</v>
      </c>
      <c r="BD178" s="6">
        <v>0</v>
      </c>
      <c r="BE178" s="6">
        <v>2</v>
      </c>
      <c r="BF178" s="6">
        <v>2</v>
      </c>
      <c r="BG178" s="6"/>
      <c r="BH178" s="6"/>
      <c r="BI178" s="6"/>
      <c r="BJ178" s="6">
        <v>369</v>
      </c>
      <c r="BK178" s="6" t="s">
        <v>2817</v>
      </c>
      <c r="BL178" s="6" t="s">
        <v>249</v>
      </c>
      <c r="BM178" s="6" t="s">
        <v>2818</v>
      </c>
      <c r="BN178" s="6" t="s">
        <v>2819</v>
      </c>
      <c r="BO178" s="6" t="s">
        <v>2820</v>
      </c>
      <c r="BP178" s="6" t="s">
        <v>2821</v>
      </c>
      <c r="BQ178" s="6"/>
      <c r="BR178" s="6"/>
    </row>
    <row r="179" spans="1:70" s="1" customFormat="1">
      <c r="A179" s="6" t="s">
        <v>2841</v>
      </c>
      <c r="B179" s="6" t="s">
        <v>2842</v>
      </c>
      <c r="C179" s="6" t="s">
        <v>2843</v>
      </c>
      <c r="D179" s="6" t="s">
        <v>2843</v>
      </c>
      <c r="E179" s="6" t="s">
        <v>2843</v>
      </c>
      <c r="F179" s="8" t="s">
        <v>2844</v>
      </c>
      <c r="G179" s="6">
        <v>4</v>
      </c>
      <c r="H179" s="6">
        <v>3</v>
      </c>
      <c r="I179" s="6">
        <v>3</v>
      </c>
      <c r="J179" s="6">
        <v>3</v>
      </c>
      <c r="K179" s="6">
        <v>0</v>
      </c>
      <c r="L179" s="6">
        <v>0</v>
      </c>
      <c r="M179" s="6">
        <v>0</v>
      </c>
      <c r="N179" s="6">
        <v>3</v>
      </c>
      <c r="O179" s="6">
        <v>0</v>
      </c>
      <c r="P179" s="6">
        <v>0</v>
      </c>
      <c r="Q179" s="6">
        <v>0</v>
      </c>
      <c r="R179" s="6">
        <v>3</v>
      </c>
      <c r="S179" s="6">
        <v>0</v>
      </c>
      <c r="T179" s="6">
        <v>0</v>
      </c>
      <c r="U179" s="6">
        <v>0</v>
      </c>
      <c r="V179" s="6">
        <v>3</v>
      </c>
      <c r="W179" s="6">
        <v>10.199999999999999</v>
      </c>
      <c r="X179" s="6">
        <v>10.199999999999999</v>
      </c>
      <c r="Y179" s="6">
        <v>10.199999999999999</v>
      </c>
      <c r="Z179" s="6">
        <v>54.231000000000002</v>
      </c>
      <c r="AA179" s="6">
        <v>471</v>
      </c>
      <c r="AB179" s="6" t="s">
        <v>2845</v>
      </c>
      <c r="AC179" s="6">
        <v>1</v>
      </c>
      <c r="AD179" s="6">
        <v>5</v>
      </c>
      <c r="AE179" s="6"/>
      <c r="AF179" s="6">
        <v>0</v>
      </c>
      <c r="AG179" s="6">
        <v>56.683999999999997</v>
      </c>
      <c r="AH179" s="6" t="s">
        <v>75</v>
      </c>
      <c r="AI179" s="6" t="s">
        <v>75</v>
      </c>
      <c r="AJ179" s="6" t="s">
        <v>75</v>
      </c>
      <c r="AK179" s="6" t="s">
        <v>74</v>
      </c>
      <c r="AL179" s="6">
        <v>0</v>
      </c>
      <c r="AM179" s="6">
        <v>0</v>
      </c>
      <c r="AN179" s="6">
        <v>0</v>
      </c>
      <c r="AO179" s="6">
        <v>10.199999999999999</v>
      </c>
      <c r="AP179" s="6">
        <v>96210000</v>
      </c>
      <c r="AQ179" s="6">
        <v>0</v>
      </c>
      <c r="AR179" s="6">
        <v>0</v>
      </c>
      <c r="AS179" s="6">
        <v>0</v>
      </c>
      <c r="AT179" s="6">
        <v>96210000</v>
      </c>
      <c r="AU179" s="6">
        <f t="shared" si="6"/>
        <v>0</v>
      </c>
      <c r="AV179" s="6">
        <f t="shared" si="7"/>
        <v>0</v>
      </c>
      <c r="AW179" s="10" t="e">
        <f t="shared" si="8"/>
        <v>#DIV/0!</v>
      </c>
      <c r="AX179" s="6">
        <v>0</v>
      </c>
      <c r="AY179" s="6">
        <v>0</v>
      </c>
      <c r="AZ179" s="6">
        <v>0</v>
      </c>
      <c r="BA179" s="6">
        <v>7687500</v>
      </c>
      <c r="BB179" s="6">
        <v>0</v>
      </c>
      <c r="BC179" s="6">
        <v>0</v>
      </c>
      <c r="BD179" s="6">
        <v>0</v>
      </c>
      <c r="BE179" s="6">
        <v>6</v>
      </c>
      <c r="BF179" s="6">
        <v>6</v>
      </c>
      <c r="BG179" s="6"/>
      <c r="BH179" s="6"/>
      <c r="BI179" s="6"/>
      <c r="BJ179" s="6">
        <v>372</v>
      </c>
      <c r="BK179" s="6" t="s">
        <v>2846</v>
      </c>
      <c r="BL179" s="6" t="s">
        <v>282</v>
      </c>
      <c r="BM179" s="6" t="s">
        <v>2847</v>
      </c>
      <c r="BN179" s="6" t="s">
        <v>2848</v>
      </c>
      <c r="BO179" s="6" t="s">
        <v>2849</v>
      </c>
      <c r="BP179" s="6" t="s">
        <v>2850</v>
      </c>
      <c r="BQ179" s="6"/>
      <c r="BR179" s="6"/>
    </row>
    <row r="180" spans="1:70" s="1" customFormat="1">
      <c r="A180" s="6" t="s">
        <v>2851</v>
      </c>
      <c r="B180" s="6" t="s">
        <v>2851</v>
      </c>
      <c r="C180" s="6" t="s">
        <v>237</v>
      </c>
      <c r="D180" s="6" t="s">
        <v>237</v>
      </c>
      <c r="E180" s="6" t="s">
        <v>237</v>
      </c>
      <c r="F180" s="7" t="s">
        <v>2852</v>
      </c>
      <c r="G180" s="6">
        <v>3</v>
      </c>
      <c r="H180" s="6">
        <v>1</v>
      </c>
      <c r="I180" s="6">
        <v>1</v>
      </c>
      <c r="J180" s="6">
        <v>1</v>
      </c>
      <c r="K180" s="6">
        <v>0</v>
      </c>
      <c r="L180" s="6">
        <v>0</v>
      </c>
      <c r="M180" s="6">
        <v>0</v>
      </c>
      <c r="N180" s="6">
        <v>1</v>
      </c>
      <c r="O180" s="6">
        <v>0</v>
      </c>
      <c r="P180" s="6">
        <v>0</v>
      </c>
      <c r="Q180" s="6">
        <v>0</v>
      </c>
      <c r="R180" s="6">
        <v>1</v>
      </c>
      <c r="S180" s="6">
        <v>0</v>
      </c>
      <c r="T180" s="6">
        <v>0</v>
      </c>
      <c r="U180" s="6">
        <v>0</v>
      </c>
      <c r="V180" s="6">
        <v>1</v>
      </c>
      <c r="W180" s="6">
        <v>5.4</v>
      </c>
      <c r="X180" s="6">
        <v>5.4</v>
      </c>
      <c r="Y180" s="6">
        <v>5.4</v>
      </c>
      <c r="Z180" s="6">
        <v>20.027999999999999</v>
      </c>
      <c r="AA180" s="6">
        <v>186</v>
      </c>
      <c r="AB180" s="6" t="s">
        <v>2853</v>
      </c>
      <c r="AC180" s="6">
        <v>1</v>
      </c>
      <c r="AD180" s="6">
        <v>1</v>
      </c>
      <c r="AE180" s="6"/>
      <c r="AF180" s="6">
        <v>0</v>
      </c>
      <c r="AG180" s="6">
        <v>6.4935</v>
      </c>
      <c r="AH180" s="6" t="s">
        <v>75</v>
      </c>
      <c r="AI180" s="6" t="s">
        <v>75</v>
      </c>
      <c r="AJ180" s="6" t="s">
        <v>75</v>
      </c>
      <c r="AK180" s="6" t="s">
        <v>74</v>
      </c>
      <c r="AL180" s="6">
        <v>0</v>
      </c>
      <c r="AM180" s="6">
        <v>0</v>
      </c>
      <c r="AN180" s="6">
        <v>0</v>
      </c>
      <c r="AO180" s="6">
        <v>5.4</v>
      </c>
      <c r="AP180" s="6">
        <v>4363800</v>
      </c>
      <c r="AQ180" s="6">
        <v>0</v>
      </c>
      <c r="AR180" s="6">
        <v>0</v>
      </c>
      <c r="AS180" s="6">
        <v>0</v>
      </c>
      <c r="AT180" s="6">
        <v>4363800</v>
      </c>
      <c r="AU180" s="6">
        <f t="shared" si="6"/>
        <v>0</v>
      </c>
      <c r="AV180" s="6">
        <f t="shared" si="7"/>
        <v>0</v>
      </c>
      <c r="AW180" s="10" t="e">
        <f t="shared" si="8"/>
        <v>#DIV/0!</v>
      </c>
      <c r="AX180" s="6">
        <v>0</v>
      </c>
      <c r="AY180" s="6">
        <v>0</v>
      </c>
      <c r="AZ180" s="6">
        <v>0</v>
      </c>
      <c r="BA180" s="6">
        <v>348680</v>
      </c>
      <c r="BB180" s="6">
        <v>0</v>
      </c>
      <c r="BC180" s="6">
        <v>0</v>
      </c>
      <c r="BD180" s="6">
        <v>0</v>
      </c>
      <c r="BE180" s="6">
        <v>1</v>
      </c>
      <c r="BF180" s="6">
        <v>1</v>
      </c>
      <c r="BG180" s="6"/>
      <c r="BH180" s="6"/>
      <c r="BI180" s="6"/>
      <c r="BJ180" s="6">
        <v>373</v>
      </c>
      <c r="BK180" s="6">
        <v>596</v>
      </c>
      <c r="BL180" s="6" t="b">
        <v>1</v>
      </c>
      <c r="BM180" s="6">
        <v>598</v>
      </c>
      <c r="BN180" s="6">
        <v>1289</v>
      </c>
      <c r="BO180" s="6">
        <v>2427</v>
      </c>
      <c r="BP180" s="6">
        <v>2427</v>
      </c>
      <c r="BQ180" s="6"/>
      <c r="BR180" s="6"/>
    </row>
    <row r="181" spans="1:70" s="1" customFormat="1">
      <c r="A181" s="6" t="s">
        <v>2864</v>
      </c>
      <c r="B181" s="6" t="s">
        <v>2864</v>
      </c>
      <c r="C181" s="6" t="s">
        <v>2865</v>
      </c>
      <c r="D181" s="6" t="s">
        <v>2865</v>
      </c>
      <c r="E181" s="6" t="s">
        <v>2865</v>
      </c>
      <c r="F181" s="7" t="s">
        <v>2866</v>
      </c>
      <c r="G181" s="6">
        <v>5</v>
      </c>
      <c r="H181" s="6">
        <v>2</v>
      </c>
      <c r="I181" s="6">
        <v>2</v>
      </c>
      <c r="J181" s="6">
        <v>2</v>
      </c>
      <c r="K181" s="6">
        <v>0</v>
      </c>
      <c r="L181" s="6">
        <v>0</v>
      </c>
      <c r="M181" s="6">
        <v>0</v>
      </c>
      <c r="N181" s="6">
        <v>2</v>
      </c>
      <c r="O181" s="6">
        <v>0</v>
      </c>
      <c r="P181" s="6">
        <v>0</v>
      </c>
      <c r="Q181" s="6">
        <v>0</v>
      </c>
      <c r="R181" s="6">
        <v>2</v>
      </c>
      <c r="S181" s="6">
        <v>0</v>
      </c>
      <c r="T181" s="6">
        <v>0</v>
      </c>
      <c r="U181" s="6">
        <v>0</v>
      </c>
      <c r="V181" s="6">
        <v>2</v>
      </c>
      <c r="W181" s="6">
        <v>11.9</v>
      </c>
      <c r="X181" s="6">
        <v>11.9</v>
      </c>
      <c r="Y181" s="6">
        <v>11.9</v>
      </c>
      <c r="Z181" s="6">
        <v>23.497</v>
      </c>
      <c r="AA181" s="6">
        <v>219</v>
      </c>
      <c r="AB181" s="6" t="s">
        <v>2867</v>
      </c>
      <c r="AC181" s="6">
        <v>1</v>
      </c>
      <c r="AD181" s="6">
        <v>2</v>
      </c>
      <c r="AE181" s="6"/>
      <c r="AF181" s="6">
        <v>0</v>
      </c>
      <c r="AG181" s="6">
        <v>12.75</v>
      </c>
      <c r="AH181" s="6" t="s">
        <v>75</v>
      </c>
      <c r="AI181" s="6" t="s">
        <v>75</v>
      </c>
      <c r="AJ181" s="6" t="s">
        <v>75</v>
      </c>
      <c r="AK181" s="6" t="s">
        <v>74</v>
      </c>
      <c r="AL181" s="6">
        <v>0</v>
      </c>
      <c r="AM181" s="6">
        <v>0</v>
      </c>
      <c r="AN181" s="6">
        <v>0</v>
      </c>
      <c r="AO181" s="6">
        <v>11.9</v>
      </c>
      <c r="AP181" s="6">
        <v>14221000</v>
      </c>
      <c r="AQ181" s="6">
        <v>0</v>
      </c>
      <c r="AR181" s="6">
        <v>0</v>
      </c>
      <c r="AS181" s="6">
        <v>0</v>
      </c>
      <c r="AT181" s="6">
        <v>14221000</v>
      </c>
      <c r="AU181" s="6">
        <f t="shared" si="6"/>
        <v>0</v>
      </c>
      <c r="AV181" s="6">
        <f t="shared" si="7"/>
        <v>0</v>
      </c>
      <c r="AW181" s="10" t="e">
        <f t="shared" si="8"/>
        <v>#DIV/0!</v>
      </c>
      <c r="AX181" s="6">
        <v>0</v>
      </c>
      <c r="AY181" s="6">
        <v>0</v>
      </c>
      <c r="AZ181" s="6">
        <v>0</v>
      </c>
      <c r="BA181" s="6">
        <v>1136300</v>
      </c>
      <c r="BB181" s="6">
        <v>0</v>
      </c>
      <c r="BC181" s="6">
        <v>0</v>
      </c>
      <c r="BD181" s="6">
        <v>0</v>
      </c>
      <c r="BE181" s="6">
        <v>1</v>
      </c>
      <c r="BF181" s="6">
        <v>1</v>
      </c>
      <c r="BG181" s="6"/>
      <c r="BH181" s="6"/>
      <c r="BI181" s="6"/>
      <c r="BJ181" s="6">
        <v>376</v>
      </c>
      <c r="BK181" s="6" t="s">
        <v>2868</v>
      </c>
      <c r="BL181" s="6" t="s">
        <v>249</v>
      </c>
      <c r="BM181" s="6" t="s">
        <v>2869</v>
      </c>
      <c r="BN181" s="6" t="s">
        <v>2870</v>
      </c>
      <c r="BO181" s="6" t="s">
        <v>2871</v>
      </c>
      <c r="BP181" s="6" t="s">
        <v>2871</v>
      </c>
      <c r="BQ181" s="6"/>
      <c r="BR181" s="6"/>
    </row>
    <row r="182" spans="1:70" s="1" customFormat="1">
      <c r="A182" s="6" t="s">
        <v>2872</v>
      </c>
      <c r="B182" s="6" t="s">
        <v>2873</v>
      </c>
      <c r="C182" s="6" t="s">
        <v>2874</v>
      </c>
      <c r="D182" s="6" t="s">
        <v>2874</v>
      </c>
      <c r="E182" s="6" t="s">
        <v>2874</v>
      </c>
      <c r="F182" s="8" t="s">
        <v>2875</v>
      </c>
      <c r="G182" s="6">
        <v>9</v>
      </c>
      <c r="H182" s="6">
        <v>7</v>
      </c>
      <c r="I182" s="6">
        <v>7</v>
      </c>
      <c r="J182" s="6">
        <v>7</v>
      </c>
      <c r="K182" s="6">
        <v>0</v>
      </c>
      <c r="L182" s="6">
        <v>0</v>
      </c>
      <c r="M182" s="6">
        <v>0</v>
      </c>
      <c r="N182" s="6">
        <v>7</v>
      </c>
      <c r="O182" s="6">
        <v>0</v>
      </c>
      <c r="P182" s="6">
        <v>0</v>
      </c>
      <c r="Q182" s="6">
        <v>0</v>
      </c>
      <c r="R182" s="6">
        <v>7</v>
      </c>
      <c r="S182" s="6">
        <v>0</v>
      </c>
      <c r="T182" s="6">
        <v>0</v>
      </c>
      <c r="U182" s="6">
        <v>0</v>
      </c>
      <c r="V182" s="6">
        <v>7</v>
      </c>
      <c r="W182" s="6">
        <v>23.3</v>
      </c>
      <c r="X182" s="6">
        <v>23.3</v>
      </c>
      <c r="Y182" s="6">
        <v>23.3</v>
      </c>
      <c r="Z182" s="6">
        <v>36.091000000000001</v>
      </c>
      <c r="AA182" s="6">
        <v>326</v>
      </c>
      <c r="AB182" s="6" t="s">
        <v>2876</v>
      </c>
      <c r="AC182" s="6">
        <v>1</v>
      </c>
      <c r="AD182" s="6">
        <v>9</v>
      </c>
      <c r="AE182" s="6"/>
      <c r="AF182" s="6">
        <v>0</v>
      </c>
      <c r="AG182" s="6">
        <v>51.119</v>
      </c>
      <c r="AH182" s="6" t="s">
        <v>75</v>
      </c>
      <c r="AI182" s="6" t="s">
        <v>75</v>
      </c>
      <c r="AJ182" s="6" t="s">
        <v>75</v>
      </c>
      <c r="AK182" s="6" t="s">
        <v>74</v>
      </c>
      <c r="AL182" s="6">
        <v>0</v>
      </c>
      <c r="AM182" s="6">
        <v>0</v>
      </c>
      <c r="AN182" s="6">
        <v>0</v>
      </c>
      <c r="AO182" s="6">
        <v>23.3</v>
      </c>
      <c r="AP182" s="6">
        <v>148850000</v>
      </c>
      <c r="AQ182" s="6">
        <v>0</v>
      </c>
      <c r="AR182" s="6">
        <v>0</v>
      </c>
      <c r="AS182" s="6">
        <v>0</v>
      </c>
      <c r="AT182" s="6">
        <v>148850000</v>
      </c>
      <c r="AU182" s="6">
        <f t="shared" si="6"/>
        <v>0</v>
      </c>
      <c r="AV182" s="6">
        <f t="shared" si="7"/>
        <v>0</v>
      </c>
      <c r="AW182" s="10" t="e">
        <f t="shared" si="8"/>
        <v>#DIV/0!</v>
      </c>
      <c r="AX182" s="6">
        <v>0</v>
      </c>
      <c r="AY182" s="6">
        <v>0</v>
      </c>
      <c r="AZ182" s="6">
        <v>0</v>
      </c>
      <c r="BA182" s="6">
        <v>11894000</v>
      </c>
      <c r="BB182" s="6">
        <v>0</v>
      </c>
      <c r="BC182" s="6">
        <v>0</v>
      </c>
      <c r="BD182" s="6">
        <v>0</v>
      </c>
      <c r="BE182" s="6">
        <v>10</v>
      </c>
      <c r="BF182" s="6">
        <v>10</v>
      </c>
      <c r="BG182" s="6"/>
      <c r="BH182" s="6"/>
      <c r="BI182" s="6"/>
      <c r="BJ182" s="6">
        <v>377</v>
      </c>
      <c r="BK182" s="6" t="s">
        <v>2877</v>
      </c>
      <c r="BL182" s="6" t="s">
        <v>448</v>
      </c>
      <c r="BM182" s="6" t="s">
        <v>2878</v>
      </c>
      <c r="BN182" s="6" t="s">
        <v>2879</v>
      </c>
      <c r="BO182" s="6" t="s">
        <v>2880</v>
      </c>
      <c r="BP182" s="6" t="s">
        <v>2881</v>
      </c>
      <c r="BQ182" s="6"/>
      <c r="BR182" s="6"/>
    </row>
    <row r="183" spans="1:70" s="1" customFormat="1">
      <c r="A183" s="6" t="s">
        <v>2892</v>
      </c>
      <c r="B183" s="6" t="s">
        <v>2892</v>
      </c>
      <c r="C183" s="6" t="s">
        <v>237</v>
      </c>
      <c r="D183" s="6" t="s">
        <v>237</v>
      </c>
      <c r="E183" s="6" t="s">
        <v>237</v>
      </c>
      <c r="F183" s="7" t="s">
        <v>2893</v>
      </c>
      <c r="G183" s="6">
        <v>3</v>
      </c>
      <c r="H183" s="6">
        <v>1</v>
      </c>
      <c r="I183" s="6">
        <v>1</v>
      </c>
      <c r="J183" s="6">
        <v>1</v>
      </c>
      <c r="K183" s="6">
        <v>0</v>
      </c>
      <c r="L183" s="6">
        <v>0</v>
      </c>
      <c r="M183" s="6">
        <v>1</v>
      </c>
      <c r="N183" s="6">
        <v>1</v>
      </c>
      <c r="O183" s="6">
        <v>0</v>
      </c>
      <c r="P183" s="6">
        <v>0</v>
      </c>
      <c r="Q183" s="6">
        <v>1</v>
      </c>
      <c r="R183" s="6">
        <v>1</v>
      </c>
      <c r="S183" s="6">
        <v>0</v>
      </c>
      <c r="T183" s="6">
        <v>0</v>
      </c>
      <c r="U183" s="6">
        <v>1</v>
      </c>
      <c r="V183" s="6">
        <v>1</v>
      </c>
      <c r="W183" s="6">
        <v>12.4</v>
      </c>
      <c r="X183" s="6">
        <v>12.4</v>
      </c>
      <c r="Y183" s="6">
        <v>12.4</v>
      </c>
      <c r="Z183" s="6">
        <v>15.763</v>
      </c>
      <c r="AA183" s="6">
        <v>137</v>
      </c>
      <c r="AB183" s="6" t="s">
        <v>2894</v>
      </c>
      <c r="AC183" s="6">
        <v>1</v>
      </c>
      <c r="AD183" s="6">
        <v>2</v>
      </c>
      <c r="AE183" s="6"/>
      <c r="AF183" s="6">
        <v>0</v>
      </c>
      <c r="AG183" s="6">
        <v>8.7969000000000008</v>
      </c>
      <c r="AH183" s="6" t="s">
        <v>75</v>
      </c>
      <c r="AI183" s="6" t="s">
        <v>75</v>
      </c>
      <c r="AJ183" s="6" t="s">
        <v>75</v>
      </c>
      <c r="AK183" s="6" t="s">
        <v>74</v>
      </c>
      <c r="AL183" s="6">
        <v>0</v>
      </c>
      <c r="AM183" s="6">
        <v>0</v>
      </c>
      <c r="AN183" s="6">
        <v>12.4</v>
      </c>
      <c r="AO183" s="6">
        <v>12.4</v>
      </c>
      <c r="AP183" s="6">
        <v>10938000</v>
      </c>
      <c r="AQ183" s="6">
        <v>0</v>
      </c>
      <c r="AR183" s="6">
        <v>0</v>
      </c>
      <c r="AS183" s="6">
        <v>287270</v>
      </c>
      <c r="AT183" s="6">
        <v>10650000</v>
      </c>
      <c r="AU183" s="6">
        <f t="shared" si="6"/>
        <v>0</v>
      </c>
      <c r="AV183" s="6">
        <f t="shared" si="7"/>
        <v>0</v>
      </c>
      <c r="AW183" s="10" t="e">
        <f t="shared" si="8"/>
        <v>#DIV/0!</v>
      </c>
      <c r="AX183" s="6">
        <v>0</v>
      </c>
      <c r="AY183" s="6">
        <v>0</v>
      </c>
      <c r="AZ183" s="6">
        <v>0</v>
      </c>
      <c r="BA183" s="6">
        <v>851010</v>
      </c>
      <c r="BB183" s="6">
        <v>0</v>
      </c>
      <c r="BC183" s="6">
        <v>0</v>
      </c>
      <c r="BD183" s="6">
        <v>0</v>
      </c>
      <c r="BE183" s="6">
        <v>1</v>
      </c>
      <c r="BF183" s="6">
        <v>1</v>
      </c>
      <c r="BG183" s="6"/>
      <c r="BH183" s="6"/>
      <c r="BI183" s="6"/>
      <c r="BJ183" s="6">
        <v>379</v>
      </c>
      <c r="BK183" s="6">
        <v>2550</v>
      </c>
      <c r="BL183" s="6" t="b">
        <v>1</v>
      </c>
      <c r="BM183" s="6">
        <v>2553</v>
      </c>
      <c r="BN183" s="6" t="s">
        <v>2895</v>
      </c>
      <c r="BO183" s="6">
        <v>10493</v>
      </c>
      <c r="BP183" s="6">
        <v>10493</v>
      </c>
      <c r="BQ183" s="6"/>
      <c r="BR183" s="6"/>
    </row>
    <row r="184" spans="1:70" s="1" customFormat="1">
      <c r="A184" s="6" t="s">
        <v>2916</v>
      </c>
      <c r="B184" s="6" t="s">
        <v>2916</v>
      </c>
      <c r="C184" s="6">
        <v>2</v>
      </c>
      <c r="D184" s="6">
        <v>2</v>
      </c>
      <c r="E184" s="6">
        <v>2</v>
      </c>
      <c r="F184" s="8" t="s">
        <v>2917</v>
      </c>
      <c r="G184" s="6">
        <v>1</v>
      </c>
      <c r="H184" s="6">
        <v>2</v>
      </c>
      <c r="I184" s="6">
        <v>2</v>
      </c>
      <c r="J184" s="6">
        <v>2</v>
      </c>
      <c r="K184" s="6">
        <v>0</v>
      </c>
      <c r="L184" s="6">
        <v>0</v>
      </c>
      <c r="M184" s="6">
        <v>0</v>
      </c>
      <c r="N184" s="6">
        <v>2</v>
      </c>
      <c r="O184" s="6">
        <v>0</v>
      </c>
      <c r="P184" s="6">
        <v>0</v>
      </c>
      <c r="Q184" s="6">
        <v>0</v>
      </c>
      <c r="R184" s="6">
        <v>2</v>
      </c>
      <c r="S184" s="6">
        <v>0</v>
      </c>
      <c r="T184" s="6">
        <v>0</v>
      </c>
      <c r="U184" s="6">
        <v>0</v>
      </c>
      <c r="V184" s="6">
        <v>2</v>
      </c>
      <c r="W184" s="6">
        <v>3.5</v>
      </c>
      <c r="X184" s="6">
        <v>3.5</v>
      </c>
      <c r="Y184" s="6">
        <v>3.5</v>
      </c>
      <c r="Z184" s="6">
        <v>60.844999999999999</v>
      </c>
      <c r="AA184" s="6">
        <v>543</v>
      </c>
      <c r="AB184" s="6">
        <v>543</v>
      </c>
      <c r="AC184" s="6">
        <v>1</v>
      </c>
      <c r="AD184" s="6">
        <v>2</v>
      </c>
      <c r="AE184" s="6"/>
      <c r="AF184" s="6">
        <v>0</v>
      </c>
      <c r="AG184" s="6">
        <v>12.16</v>
      </c>
      <c r="AH184" s="6" t="s">
        <v>75</v>
      </c>
      <c r="AI184" s="6" t="s">
        <v>75</v>
      </c>
      <c r="AJ184" s="6" t="s">
        <v>75</v>
      </c>
      <c r="AK184" s="6" t="s">
        <v>74</v>
      </c>
      <c r="AL184" s="6">
        <v>0</v>
      </c>
      <c r="AM184" s="6">
        <v>0</v>
      </c>
      <c r="AN184" s="6">
        <v>0</v>
      </c>
      <c r="AO184" s="6">
        <v>3.5</v>
      </c>
      <c r="AP184" s="6">
        <v>25019000</v>
      </c>
      <c r="AQ184" s="6">
        <v>0</v>
      </c>
      <c r="AR184" s="6">
        <v>0</v>
      </c>
      <c r="AS184" s="6">
        <v>0</v>
      </c>
      <c r="AT184" s="6">
        <v>25019000</v>
      </c>
      <c r="AU184" s="6">
        <f t="shared" si="6"/>
        <v>0</v>
      </c>
      <c r="AV184" s="6">
        <f t="shared" si="7"/>
        <v>0</v>
      </c>
      <c r="AW184" s="10" t="e">
        <f t="shared" si="8"/>
        <v>#DIV/0!</v>
      </c>
      <c r="AX184" s="6">
        <v>0</v>
      </c>
      <c r="AY184" s="6">
        <v>0</v>
      </c>
      <c r="AZ184" s="6">
        <v>0</v>
      </c>
      <c r="BA184" s="6">
        <v>1999100</v>
      </c>
      <c r="BB184" s="6">
        <v>0</v>
      </c>
      <c r="BC184" s="6">
        <v>0</v>
      </c>
      <c r="BD184" s="6">
        <v>0</v>
      </c>
      <c r="BE184" s="6">
        <v>3</v>
      </c>
      <c r="BF184" s="6">
        <v>3</v>
      </c>
      <c r="BG184" s="6"/>
      <c r="BH184" s="6"/>
      <c r="BI184" s="6"/>
      <c r="BJ184" s="6">
        <v>382</v>
      </c>
      <c r="BK184" s="6" t="s">
        <v>2918</v>
      </c>
      <c r="BL184" s="6" t="s">
        <v>249</v>
      </c>
      <c r="BM184" s="6" t="s">
        <v>2919</v>
      </c>
      <c r="BN184" s="6" t="s">
        <v>2920</v>
      </c>
      <c r="BO184" s="6" t="s">
        <v>2921</v>
      </c>
      <c r="BP184" s="6" t="s">
        <v>2922</v>
      </c>
      <c r="BQ184" s="6"/>
      <c r="BR184" s="6"/>
    </row>
    <row r="185" spans="1:70" s="1" customFormat="1">
      <c r="A185" s="6" t="s">
        <v>2923</v>
      </c>
      <c r="B185" s="6" t="s">
        <v>2923</v>
      </c>
      <c r="C185" s="6">
        <v>1</v>
      </c>
      <c r="D185" s="6">
        <v>1</v>
      </c>
      <c r="E185" s="6">
        <v>1</v>
      </c>
      <c r="F185" s="8" t="s">
        <v>2924</v>
      </c>
      <c r="G185" s="6">
        <v>1</v>
      </c>
      <c r="H185" s="6">
        <v>1</v>
      </c>
      <c r="I185" s="6">
        <v>1</v>
      </c>
      <c r="J185" s="6">
        <v>1</v>
      </c>
      <c r="K185" s="6">
        <v>0</v>
      </c>
      <c r="L185" s="6">
        <v>0</v>
      </c>
      <c r="M185" s="6">
        <v>0</v>
      </c>
      <c r="N185" s="6">
        <v>1</v>
      </c>
      <c r="O185" s="6">
        <v>0</v>
      </c>
      <c r="P185" s="6">
        <v>0</v>
      </c>
      <c r="Q185" s="6">
        <v>0</v>
      </c>
      <c r="R185" s="6">
        <v>1</v>
      </c>
      <c r="S185" s="6">
        <v>0</v>
      </c>
      <c r="T185" s="6">
        <v>0</v>
      </c>
      <c r="U185" s="6">
        <v>0</v>
      </c>
      <c r="V185" s="6">
        <v>1</v>
      </c>
      <c r="W185" s="6">
        <v>1.5</v>
      </c>
      <c r="X185" s="6">
        <v>1.5</v>
      </c>
      <c r="Y185" s="6">
        <v>1.5</v>
      </c>
      <c r="Z185" s="6">
        <v>59.433</v>
      </c>
      <c r="AA185" s="6">
        <v>538</v>
      </c>
      <c r="AB185" s="6">
        <v>538</v>
      </c>
      <c r="AC185" s="6">
        <v>1</v>
      </c>
      <c r="AD185" s="6">
        <v>1</v>
      </c>
      <c r="AE185" s="6"/>
      <c r="AF185" s="6">
        <v>2.1597999999999999E-3</v>
      </c>
      <c r="AG185" s="6">
        <v>6.2957999999999998</v>
      </c>
      <c r="AH185" s="6" t="s">
        <v>75</v>
      </c>
      <c r="AI185" s="6" t="s">
        <v>75</v>
      </c>
      <c r="AJ185" s="6" t="s">
        <v>75</v>
      </c>
      <c r="AK185" s="6" t="s">
        <v>74</v>
      </c>
      <c r="AL185" s="6">
        <v>0</v>
      </c>
      <c r="AM185" s="6">
        <v>0</v>
      </c>
      <c r="AN185" s="6">
        <v>0</v>
      </c>
      <c r="AO185" s="6">
        <v>1.5</v>
      </c>
      <c r="AP185" s="6">
        <v>15614000</v>
      </c>
      <c r="AQ185" s="6">
        <v>0</v>
      </c>
      <c r="AR185" s="6">
        <v>0</v>
      </c>
      <c r="AS185" s="6">
        <v>0</v>
      </c>
      <c r="AT185" s="6">
        <v>15614000</v>
      </c>
      <c r="AU185" s="6">
        <f t="shared" si="6"/>
        <v>0</v>
      </c>
      <c r="AV185" s="6">
        <f t="shared" si="7"/>
        <v>0</v>
      </c>
      <c r="AW185" s="10" t="e">
        <f t="shared" si="8"/>
        <v>#DIV/0!</v>
      </c>
      <c r="AX185" s="6">
        <v>0</v>
      </c>
      <c r="AY185" s="6">
        <v>0</v>
      </c>
      <c r="AZ185" s="6">
        <v>0</v>
      </c>
      <c r="BA185" s="6">
        <v>1247600</v>
      </c>
      <c r="BB185" s="6">
        <v>0</v>
      </c>
      <c r="BC185" s="6">
        <v>0</v>
      </c>
      <c r="BD185" s="6">
        <v>0</v>
      </c>
      <c r="BE185" s="6">
        <v>1</v>
      </c>
      <c r="BF185" s="6">
        <v>1</v>
      </c>
      <c r="BG185" s="6"/>
      <c r="BH185" s="6"/>
      <c r="BI185" s="6"/>
      <c r="BJ185" s="6">
        <v>383</v>
      </c>
      <c r="BK185" s="6">
        <v>2436</v>
      </c>
      <c r="BL185" s="6" t="b">
        <v>1</v>
      </c>
      <c r="BM185" s="6">
        <v>2439</v>
      </c>
      <c r="BN185" s="6">
        <v>5261</v>
      </c>
      <c r="BO185" s="6">
        <v>10007</v>
      </c>
      <c r="BP185" s="6">
        <v>10007</v>
      </c>
      <c r="BQ185" s="6"/>
      <c r="BR185" s="6"/>
    </row>
    <row r="186" spans="1:70" s="1" customFormat="1">
      <c r="A186" s="6" t="s">
        <v>2925</v>
      </c>
      <c r="B186" s="6" t="s">
        <v>2925</v>
      </c>
      <c r="C186" s="6">
        <v>8</v>
      </c>
      <c r="D186" s="6">
        <v>2</v>
      </c>
      <c r="E186" s="6">
        <v>2</v>
      </c>
      <c r="F186" s="8" t="s">
        <v>2926</v>
      </c>
      <c r="G186" s="6">
        <v>1</v>
      </c>
      <c r="H186" s="6">
        <v>8</v>
      </c>
      <c r="I186" s="6">
        <v>2</v>
      </c>
      <c r="J186" s="6">
        <v>2</v>
      </c>
      <c r="K186" s="6">
        <v>3</v>
      </c>
      <c r="L186" s="6">
        <v>5</v>
      </c>
      <c r="M186" s="6">
        <v>4</v>
      </c>
      <c r="N186" s="6">
        <v>8</v>
      </c>
      <c r="O186" s="6">
        <v>0</v>
      </c>
      <c r="P186" s="6">
        <v>0</v>
      </c>
      <c r="Q186" s="6">
        <v>0</v>
      </c>
      <c r="R186" s="6">
        <v>2</v>
      </c>
      <c r="S186" s="6">
        <v>0</v>
      </c>
      <c r="T186" s="6">
        <v>0</v>
      </c>
      <c r="U186" s="6">
        <v>0</v>
      </c>
      <c r="V186" s="6">
        <v>2</v>
      </c>
      <c r="W186" s="6">
        <v>21.3</v>
      </c>
      <c r="X186" s="6">
        <v>10.6</v>
      </c>
      <c r="Y186" s="6">
        <v>10.6</v>
      </c>
      <c r="Z186" s="6">
        <v>42.003</v>
      </c>
      <c r="AA186" s="6">
        <v>376</v>
      </c>
      <c r="AB186" s="6">
        <v>376</v>
      </c>
      <c r="AC186" s="6">
        <v>1</v>
      </c>
      <c r="AD186" s="6">
        <v>2</v>
      </c>
      <c r="AE186" s="6"/>
      <c r="AF186" s="6">
        <v>0</v>
      </c>
      <c r="AG186" s="6">
        <v>11.13</v>
      </c>
      <c r="AH186" s="6" t="s">
        <v>75</v>
      </c>
      <c r="AI186" s="6" t="s">
        <v>75</v>
      </c>
      <c r="AJ186" s="6" t="s">
        <v>75</v>
      </c>
      <c r="AK186" s="6" t="s">
        <v>74</v>
      </c>
      <c r="AL186" s="6">
        <v>6.6</v>
      </c>
      <c r="AM186" s="6">
        <v>10.4</v>
      </c>
      <c r="AN186" s="6">
        <v>10.4</v>
      </c>
      <c r="AO186" s="6">
        <v>21.3</v>
      </c>
      <c r="AP186" s="6">
        <v>262800000</v>
      </c>
      <c r="AQ186" s="6">
        <v>0</v>
      </c>
      <c r="AR186" s="6">
        <v>0</v>
      </c>
      <c r="AS186" s="6">
        <v>0</v>
      </c>
      <c r="AT186" s="6">
        <v>262800000</v>
      </c>
      <c r="AU186" s="6">
        <f t="shared" si="6"/>
        <v>0</v>
      </c>
      <c r="AV186" s="6">
        <f t="shared" si="7"/>
        <v>0</v>
      </c>
      <c r="AW186" s="10" t="e">
        <f t="shared" si="8"/>
        <v>#DIV/0!</v>
      </c>
      <c r="AX186" s="6">
        <v>0</v>
      </c>
      <c r="AY186" s="6">
        <v>0</v>
      </c>
      <c r="AZ186" s="6">
        <v>0</v>
      </c>
      <c r="BA186" s="6">
        <v>20998000</v>
      </c>
      <c r="BB186" s="6">
        <v>0</v>
      </c>
      <c r="BC186" s="6">
        <v>0</v>
      </c>
      <c r="BD186" s="6">
        <v>0</v>
      </c>
      <c r="BE186" s="6">
        <v>3</v>
      </c>
      <c r="BF186" s="6">
        <v>3</v>
      </c>
      <c r="BG186" s="6"/>
      <c r="BH186" s="6"/>
      <c r="BI186" s="6"/>
      <c r="BJ186" s="6">
        <v>384</v>
      </c>
      <c r="BK186" s="6" t="s">
        <v>2927</v>
      </c>
      <c r="BL186" s="6" t="s">
        <v>2928</v>
      </c>
      <c r="BM186" s="6" t="s">
        <v>2929</v>
      </c>
      <c r="BN186" s="6" t="s">
        <v>2930</v>
      </c>
      <c r="BO186" s="9" t="s">
        <v>2931</v>
      </c>
      <c r="BP186" s="6" t="s">
        <v>2932</v>
      </c>
      <c r="BQ186" s="6">
        <v>16</v>
      </c>
      <c r="BR186" s="6">
        <v>292</v>
      </c>
    </row>
    <row r="187" spans="1:70" s="1" customFormat="1">
      <c r="A187" s="6" t="s">
        <v>2933</v>
      </c>
      <c r="B187" s="6" t="s">
        <v>2934</v>
      </c>
      <c r="C187" s="6" t="s">
        <v>2935</v>
      </c>
      <c r="D187" s="6" t="s">
        <v>2935</v>
      </c>
      <c r="E187" s="6" t="s">
        <v>2935</v>
      </c>
      <c r="F187" s="7" t="s">
        <v>2936</v>
      </c>
      <c r="G187" s="6">
        <v>6</v>
      </c>
      <c r="H187" s="6">
        <v>4</v>
      </c>
      <c r="I187" s="6">
        <v>4</v>
      </c>
      <c r="J187" s="6">
        <v>4</v>
      </c>
      <c r="K187" s="6">
        <v>0</v>
      </c>
      <c r="L187" s="6">
        <v>0</v>
      </c>
      <c r="M187" s="6">
        <v>0</v>
      </c>
      <c r="N187" s="6">
        <v>4</v>
      </c>
      <c r="O187" s="6">
        <v>0</v>
      </c>
      <c r="P187" s="6">
        <v>0</v>
      </c>
      <c r="Q187" s="6">
        <v>0</v>
      </c>
      <c r="R187" s="6">
        <v>4</v>
      </c>
      <c r="S187" s="6">
        <v>0</v>
      </c>
      <c r="T187" s="6">
        <v>0</v>
      </c>
      <c r="U187" s="6">
        <v>0</v>
      </c>
      <c r="V187" s="6">
        <v>4</v>
      </c>
      <c r="W187" s="6">
        <v>13.1</v>
      </c>
      <c r="X187" s="6">
        <v>13.1</v>
      </c>
      <c r="Y187" s="6">
        <v>13.1</v>
      </c>
      <c r="Z187" s="6">
        <v>36.514000000000003</v>
      </c>
      <c r="AA187" s="6">
        <v>327</v>
      </c>
      <c r="AB187" s="6" t="s">
        <v>2937</v>
      </c>
      <c r="AC187" s="6">
        <v>1</v>
      </c>
      <c r="AD187" s="6">
        <v>4</v>
      </c>
      <c r="AE187" s="6"/>
      <c r="AF187" s="6">
        <v>0</v>
      </c>
      <c r="AG187" s="6">
        <v>22.521999999999998</v>
      </c>
      <c r="AH187" s="6" t="s">
        <v>75</v>
      </c>
      <c r="AI187" s="6" t="s">
        <v>75</v>
      </c>
      <c r="AJ187" s="6" t="s">
        <v>75</v>
      </c>
      <c r="AK187" s="6" t="s">
        <v>74</v>
      </c>
      <c r="AL187" s="6">
        <v>0</v>
      </c>
      <c r="AM187" s="6">
        <v>0</v>
      </c>
      <c r="AN187" s="6">
        <v>0</v>
      </c>
      <c r="AO187" s="6">
        <v>13.1</v>
      </c>
      <c r="AP187" s="6">
        <v>30309000</v>
      </c>
      <c r="AQ187" s="6">
        <v>0</v>
      </c>
      <c r="AR187" s="6">
        <v>0</v>
      </c>
      <c r="AS187" s="6">
        <v>0</v>
      </c>
      <c r="AT187" s="6">
        <v>30309000</v>
      </c>
      <c r="AU187" s="6">
        <f t="shared" si="6"/>
        <v>0</v>
      </c>
      <c r="AV187" s="6">
        <f t="shared" si="7"/>
        <v>0</v>
      </c>
      <c r="AW187" s="10" t="e">
        <f t="shared" si="8"/>
        <v>#DIV/0!</v>
      </c>
      <c r="AX187" s="6">
        <v>0</v>
      </c>
      <c r="AY187" s="6">
        <v>0</v>
      </c>
      <c r="AZ187" s="6">
        <v>0</v>
      </c>
      <c r="BA187" s="6">
        <v>2421800</v>
      </c>
      <c r="BB187" s="6">
        <v>0</v>
      </c>
      <c r="BC187" s="6">
        <v>0</v>
      </c>
      <c r="BD187" s="6">
        <v>0</v>
      </c>
      <c r="BE187" s="6">
        <v>4</v>
      </c>
      <c r="BF187" s="6">
        <v>4</v>
      </c>
      <c r="BG187" s="6"/>
      <c r="BH187" s="6"/>
      <c r="BI187" s="6"/>
      <c r="BJ187" s="6">
        <v>385</v>
      </c>
      <c r="BK187" s="6" t="s">
        <v>2938</v>
      </c>
      <c r="BL187" s="6" t="s">
        <v>272</v>
      </c>
      <c r="BM187" s="6" t="s">
        <v>2939</v>
      </c>
      <c r="BN187" s="6" t="s">
        <v>2940</v>
      </c>
      <c r="BO187" s="6" t="s">
        <v>2941</v>
      </c>
      <c r="BP187" s="6" t="s">
        <v>2941</v>
      </c>
      <c r="BQ187" s="6"/>
      <c r="BR187" s="6"/>
    </row>
    <row r="188" spans="1:70" s="1" customFormat="1">
      <c r="A188" s="6" t="s">
        <v>2942</v>
      </c>
      <c r="B188" s="6" t="s">
        <v>2942</v>
      </c>
      <c r="C188" s="6" t="s">
        <v>2943</v>
      </c>
      <c r="D188" s="6" t="s">
        <v>2943</v>
      </c>
      <c r="E188" s="6" t="s">
        <v>2943</v>
      </c>
      <c r="F188" s="7" t="s">
        <v>2944</v>
      </c>
      <c r="G188" s="6">
        <v>7</v>
      </c>
      <c r="H188" s="6">
        <v>2</v>
      </c>
      <c r="I188" s="6">
        <v>2</v>
      </c>
      <c r="J188" s="6">
        <v>2</v>
      </c>
      <c r="K188" s="6">
        <v>0</v>
      </c>
      <c r="L188" s="6">
        <v>0</v>
      </c>
      <c r="M188" s="6">
        <v>0</v>
      </c>
      <c r="N188" s="6">
        <v>2</v>
      </c>
      <c r="O188" s="6">
        <v>0</v>
      </c>
      <c r="P188" s="6">
        <v>0</v>
      </c>
      <c r="Q188" s="6">
        <v>0</v>
      </c>
      <c r="R188" s="6">
        <v>2</v>
      </c>
      <c r="S188" s="6">
        <v>0</v>
      </c>
      <c r="T188" s="6">
        <v>0</v>
      </c>
      <c r="U188" s="6">
        <v>0</v>
      </c>
      <c r="V188" s="6">
        <v>2</v>
      </c>
      <c r="W188" s="6">
        <v>1.1000000000000001</v>
      </c>
      <c r="X188" s="6">
        <v>1.1000000000000001</v>
      </c>
      <c r="Y188" s="6">
        <v>1.1000000000000001</v>
      </c>
      <c r="Z188" s="6">
        <v>171.97</v>
      </c>
      <c r="AA188" s="6">
        <v>1558</v>
      </c>
      <c r="AB188" s="6" t="s">
        <v>2945</v>
      </c>
      <c r="AC188" s="6">
        <v>1</v>
      </c>
      <c r="AD188" s="6">
        <v>2</v>
      </c>
      <c r="AE188" s="6"/>
      <c r="AF188" s="6">
        <v>0</v>
      </c>
      <c r="AG188" s="6">
        <v>12.146000000000001</v>
      </c>
      <c r="AH188" s="6" t="s">
        <v>75</v>
      </c>
      <c r="AI188" s="6" t="s">
        <v>75</v>
      </c>
      <c r="AJ188" s="6" t="s">
        <v>75</v>
      </c>
      <c r="AK188" s="6" t="s">
        <v>74</v>
      </c>
      <c r="AL188" s="6">
        <v>0</v>
      </c>
      <c r="AM188" s="6">
        <v>0</v>
      </c>
      <c r="AN188" s="6">
        <v>0</v>
      </c>
      <c r="AO188" s="6">
        <v>1.1000000000000001</v>
      </c>
      <c r="AP188" s="6">
        <v>8335500</v>
      </c>
      <c r="AQ188" s="6">
        <v>0</v>
      </c>
      <c r="AR188" s="6">
        <v>0</v>
      </c>
      <c r="AS188" s="6">
        <v>0</v>
      </c>
      <c r="AT188" s="6">
        <v>8335500</v>
      </c>
      <c r="AU188" s="6">
        <f t="shared" si="6"/>
        <v>0</v>
      </c>
      <c r="AV188" s="6">
        <f t="shared" si="7"/>
        <v>0</v>
      </c>
      <c r="AW188" s="10" t="e">
        <f t="shared" si="8"/>
        <v>#DIV/0!</v>
      </c>
      <c r="AX188" s="6">
        <v>0</v>
      </c>
      <c r="AY188" s="6">
        <v>0</v>
      </c>
      <c r="AZ188" s="6">
        <v>0</v>
      </c>
      <c r="BA188" s="6">
        <v>666040</v>
      </c>
      <c r="BB188" s="6">
        <v>0</v>
      </c>
      <c r="BC188" s="6">
        <v>0</v>
      </c>
      <c r="BD188" s="6">
        <v>0</v>
      </c>
      <c r="BE188" s="6">
        <v>2</v>
      </c>
      <c r="BF188" s="6">
        <v>2</v>
      </c>
      <c r="BG188" s="6"/>
      <c r="BH188" s="6"/>
      <c r="BI188" s="6"/>
      <c r="BJ188" s="6">
        <v>386</v>
      </c>
      <c r="BK188" s="6" t="s">
        <v>2946</v>
      </c>
      <c r="BL188" s="6" t="s">
        <v>249</v>
      </c>
      <c r="BM188" s="6" t="s">
        <v>2947</v>
      </c>
      <c r="BN188" s="6" t="s">
        <v>2948</v>
      </c>
      <c r="BO188" s="6" t="s">
        <v>2949</v>
      </c>
      <c r="BP188" s="6" t="s">
        <v>2949</v>
      </c>
      <c r="BQ188" s="6"/>
      <c r="BR188" s="6"/>
    </row>
    <row r="189" spans="1:70" s="1" customFormat="1">
      <c r="A189" s="6" t="s">
        <v>2978</v>
      </c>
      <c r="B189" s="6" t="s">
        <v>2978</v>
      </c>
      <c r="C189" s="6" t="s">
        <v>1584</v>
      </c>
      <c r="D189" s="6" t="s">
        <v>1584</v>
      </c>
      <c r="E189" s="6" t="s">
        <v>1584</v>
      </c>
      <c r="F189" s="8" t="s">
        <v>2979</v>
      </c>
      <c r="G189" s="6">
        <v>2</v>
      </c>
      <c r="H189" s="6">
        <v>5</v>
      </c>
      <c r="I189" s="6">
        <v>5</v>
      </c>
      <c r="J189" s="6">
        <v>5</v>
      </c>
      <c r="K189" s="6">
        <v>0</v>
      </c>
      <c r="L189" s="6">
        <v>0</v>
      </c>
      <c r="M189" s="6">
        <v>0</v>
      </c>
      <c r="N189" s="6">
        <v>5</v>
      </c>
      <c r="O189" s="6">
        <v>0</v>
      </c>
      <c r="P189" s="6">
        <v>0</v>
      </c>
      <c r="Q189" s="6">
        <v>0</v>
      </c>
      <c r="R189" s="6">
        <v>5</v>
      </c>
      <c r="S189" s="6">
        <v>0</v>
      </c>
      <c r="T189" s="6">
        <v>0</v>
      </c>
      <c r="U189" s="6">
        <v>0</v>
      </c>
      <c r="V189" s="6">
        <v>5</v>
      </c>
      <c r="W189" s="6">
        <v>2.4</v>
      </c>
      <c r="X189" s="6">
        <v>2.4</v>
      </c>
      <c r="Y189" s="6">
        <v>2.4</v>
      </c>
      <c r="Z189" s="6">
        <v>273.60000000000002</v>
      </c>
      <c r="AA189" s="6">
        <v>2335</v>
      </c>
      <c r="AB189" s="6" t="s">
        <v>2980</v>
      </c>
      <c r="AC189" s="6">
        <v>1</v>
      </c>
      <c r="AD189" s="6">
        <v>5</v>
      </c>
      <c r="AE189" s="6"/>
      <c r="AF189" s="6">
        <v>0</v>
      </c>
      <c r="AG189" s="6">
        <v>30.196999999999999</v>
      </c>
      <c r="AH189" s="6" t="s">
        <v>75</v>
      </c>
      <c r="AI189" s="6" t="s">
        <v>75</v>
      </c>
      <c r="AJ189" s="6" t="s">
        <v>75</v>
      </c>
      <c r="AK189" s="6" t="s">
        <v>74</v>
      </c>
      <c r="AL189" s="6">
        <v>0</v>
      </c>
      <c r="AM189" s="6">
        <v>0</v>
      </c>
      <c r="AN189" s="6">
        <v>0</v>
      </c>
      <c r="AO189" s="6">
        <v>2.4</v>
      </c>
      <c r="AP189" s="6">
        <v>22800000</v>
      </c>
      <c r="AQ189" s="6">
        <v>0</v>
      </c>
      <c r="AR189" s="6">
        <v>0</v>
      </c>
      <c r="AS189" s="6">
        <v>0</v>
      </c>
      <c r="AT189" s="6">
        <v>22800000</v>
      </c>
      <c r="AU189" s="6">
        <f t="shared" si="6"/>
        <v>0</v>
      </c>
      <c r="AV189" s="6">
        <f t="shared" si="7"/>
        <v>0</v>
      </c>
      <c r="AW189" s="10" t="e">
        <f t="shared" si="8"/>
        <v>#DIV/0!</v>
      </c>
      <c r="AX189" s="6">
        <v>0</v>
      </c>
      <c r="AY189" s="6">
        <v>0</v>
      </c>
      <c r="AZ189" s="6">
        <v>0</v>
      </c>
      <c r="BA189" s="6">
        <v>1821800</v>
      </c>
      <c r="BB189" s="6">
        <v>0</v>
      </c>
      <c r="BC189" s="6">
        <v>0</v>
      </c>
      <c r="BD189" s="6">
        <v>0</v>
      </c>
      <c r="BE189" s="6">
        <v>6</v>
      </c>
      <c r="BF189" s="6">
        <v>6</v>
      </c>
      <c r="BG189" s="6"/>
      <c r="BH189" s="6"/>
      <c r="BI189" s="6"/>
      <c r="BJ189" s="6">
        <v>391</v>
      </c>
      <c r="BK189" s="6" t="s">
        <v>2981</v>
      </c>
      <c r="BL189" s="6" t="s">
        <v>318</v>
      </c>
      <c r="BM189" s="6" t="s">
        <v>2982</v>
      </c>
      <c r="BN189" s="6" t="s">
        <v>2983</v>
      </c>
      <c r="BO189" s="6" t="s">
        <v>2984</v>
      </c>
      <c r="BP189" s="6" t="s">
        <v>2985</v>
      </c>
      <c r="BQ189" s="6"/>
      <c r="BR189" s="6"/>
    </row>
    <row r="190" spans="1:70" s="1" customFormat="1">
      <c r="A190" s="6" t="s">
        <v>2986</v>
      </c>
      <c r="B190" s="6" t="s">
        <v>2986</v>
      </c>
      <c r="C190" s="6" t="s">
        <v>2987</v>
      </c>
      <c r="D190" s="6" t="s">
        <v>236</v>
      </c>
      <c r="E190" s="6" t="s">
        <v>236</v>
      </c>
      <c r="F190" s="7" t="s">
        <v>2988</v>
      </c>
      <c r="G190" s="6">
        <v>3</v>
      </c>
      <c r="H190" s="6">
        <v>3</v>
      </c>
      <c r="I190" s="6">
        <v>2</v>
      </c>
      <c r="J190" s="6">
        <v>2</v>
      </c>
      <c r="K190" s="6">
        <v>0</v>
      </c>
      <c r="L190" s="6">
        <v>0</v>
      </c>
      <c r="M190" s="6">
        <v>0</v>
      </c>
      <c r="N190" s="6">
        <v>3</v>
      </c>
      <c r="O190" s="6">
        <v>0</v>
      </c>
      <c r="P190" s="6">
        <v>0</v>
      </c>
      <c r="Q190" s="6">
        <v>0</v>
      </c>
      <c r="R190" s="6">
        <v>2</v>
      </c>
      <c r="S190" s="6">
        <v>0</v>
      </c>
      <c r="T190" s="6">
        <v>0</v>
      </c>
      <c r="U190" s="6">
        <v>0</v>
      </c>
      <c r="V190" s="6">
        <v>2</v>
      </c>
      <c r="W190" s="6">
        <v>26.4</v>
      </c>
      <c r="X190" s="6">
        <v>19.8</v>
      </c>
      <c r="Y190" s="6">
        <v>19.8</v>
      </c>
      <c r="Z190" s="6">
        <v>14.478</v>
      </c>
      <c r="AA190" s="6">
        <v>121</v>
      </c>
      <c r="AB190" s="6" t="s">
        <v>2989</v>
      </c>
      <c r="AC190" s="6">
        <v>1</v>
      </c>
      <c r="AD190" s="6">
        <v>3</v>
      </c>
      <c r="AE190" s="6"/>
      <c r="AF190" s="6">
        <v>0</v>
      </c>
      <c r="AG190" s="6">
        <v>13.625999999999999</v>
      </c>
      <c r="AH190" s="6" t="s">
        <v>75</v>
      </c>
      <c r="AI190" s="6" t="s">
        <v>75</v>
      </c>
      <c r="AJ190" s="6" t="s">
        <v>75</v>
      </c>
      <c r="AK190" s="6" t="s">
        <v>74</v>
      </c>
      <c r="AL190" s="6">
        <v>0</v>
      </c>
      <c r="AM190" s="6">
        <v>0</v>
      </c>
      <c r="AN190" s="6">
        <v>0</v>
      </c>
      <c r="AO190" s="6">
        <v>26.4</v>
      </c>
      <c r="AP190" s="6">
        <v>19575000</v>
      </c>
      <c r="AQ190" s="6">
        <v>0</v>
      </c>
      <c r="AR190" s="6">
        <v>0</v>
      </c>
      <c r="AS190" s="6">
        <v>0</v>
      </c>
      <c r="AT190" s="6">
        <v>19575000</v>
      </c>
      <c r="AU190" s="6">
        <f t="shared" si="6"/>
        <v>0</v>
      </c>
      <c r="AV190" s="6">
        <f t="shared" si="7"/>
        <v>0</v>
      </c>
      <c r="AW190" s="10" t="e">
        <f t="shared" si="8"/>
        <v>#DIV/0!</v>
      </c>
      <c r="AX190" s="6">
        <v>0</v>
      </c>
      <c r="AY190" s="6">
        <v>0</v>
      </c>
      <c r="AZ190" s="6">
        <v>0</v>
      </c>
      <c r="BA190" s="6">
        <v>1564100</v>
      </c>
      <c r="BB190" s="6">
        <v>0</v>
      </c>
      <c r="BC190" s="6">
        <v>0</v>
      </c>
      <c r="BD190" s="6">
        <v>0</v>
      </c>
      <c r="BE190" s="6">
        <v>6</v>
      </c>
      <c r="BF190" s="6">
        <v>6</v>
      </c>
      <c r="BG190" s="6"/>
      <c r="BH190" s="6"/>
      <c r="BI190" s="6"/>
      <c r="BJ190" s="6">
        <v>392</v>
      </c>
      <c r="BK190" s="6" t="s">
        <v>2990</v>
      </c>
      <c r="BL190" s="6" t="s">
        <v>1162</v>
      </c>
      <c r="BM190" s="6" t="s">
        <v>2991</v>
      </c>
      <c r="BN190" s="6" t="s">
        <v>2992</v>
      </c>
      <c r="BO190" s="6" t="s">
        <v>2993</v>
      </c>
      <c r="BP190" s="6" t="s">
        <v>2994</v>
      </c>
      <c r="BQ190" s="6"/>
      <c r="BR190" s="6"/>
    </row>
    <row r="191" spans="1:70" s="1" customFormat="1">
      <c r="A191" s="6" t="s">
        <v>2995</v>
      </c>
      <c r="B191" s="6" t="s">
        <v>2995</v>
      </c>
      <c r="C191" s="6" t="s">
        <v>330</v>
      </c>
      <c r="D191" s="6" t="s">
        <v>330</v>
      </c>
      <c r="E191" s="6" t="s">
        <v>330</v>
      </c>
      <c r="F191" s="7" t="s">
        <v>2996</v>
      </c>
      <c r="G191" s="6">
        <v>4</v>
      </c>
      <c r="H191" s="6">
        <v>3</v>
      </c>
      <c r="I191" s="6">
        <v>3</v>
      </c>
      <c r="J191" s="6">
        <v>3</v>
      </c>
      <c r="K191" s="6">
        <v>0</v>
      </c>
      <c r="L191" s="6">
        <v>0</v>
      </c>
      <c r="M191" s="6">
        <v>0</v>
      </c>
      <c r="N191" s="6">
        <v>3</v>
      </c>
      <c r="O191" s="6">
        <v>0</v>
      </c>
      <c r="P191" s="6">
        <v>0</v>
      </c>
      <c r="Q191" s="6">
        <v>0</v>
      </c>
      <c r="R191" s="6">
        <v>3</v>
      </c>
      <c r="S191" s="6">
        <v>0</v>
      </c>
      <c r="T191" s="6">
        <v>0</v>
      </c>
      <c r="U191" s="6">
        <v>0</v>
      </c>
      <c r="V191" s="6">
        <v>3</v>
      </c>
      <c r="W191" s="6">
        <v>6.1</v>
      </c>
      <c r="X191" s="6">
        <v>6.1</v>
      </c>
      <c r="Y191" s="6">
        <v>6.1</v>
      </c>
      <c r="Z191" s="6">
        <v>90.820999999999998</v>
      </c>
      <c r="AA191" s="6">
        <v>815</v>
      </c>
      <c r="AB191" s="6" t="s">
        <v>2997</v>
      </c>
      <c r="AC191" s="6">
        <v>1</v>
      </c>
      <c r="AD191" s="6">
        <v>3</v>
      </c>
      <c r="AE191" s="6"/>
      <c r="AF191" s="6">
        <v>0</v>
      </c>
      <c r="AG191" s="6">
        <v>18.006</v>
      </c>
      <c r="AH191" s="6" t="s">
        <v>75</v>
      </c>
      <c r="AI191" s="6" t="s">
        <v>75</v>
      </c>
      <c r="AJ191" s="6" t="s">
        <v>75</v>
      </c>
      <c r="AK191" s="6" t="s">
        <v>74</v>
      </c>
      <c r="AL191" s="6">
        <v>0</v>
      </c>
      <c r="AM191" s="6">
        <v>0</v>
      </c>
      <c r="AN191" s="6">
        <v>0</v>
      </c>
      <c r="AO191" s="6">
        <v>6.1</v>
      </c>
      <c r="AP191" s="6">
        <v>58550000</v>
      </c>
      <c r="AQ191" s="6">
        <v>0</v>
      </c>
      <c r="AR191" s="6">
        <v>0</v>
      </c>
      <c r="AS191" s="6">
        <v>0</v>
      </c>
      <c r="AT191" s="6">
        <v>58550000</v>
      </c>
      <c r="AU191" s="6">
        <f t="shared" si="6"/>
        <v>0</v>
      </c>
      <c r="AV191" s="6">
        <f t="shared" si="7"/>
        <v>0</v>
      </c>
      <c r="AW191" s="10" t="e">
        <f t="shared" si="8"/>
        <v>#DIV/0!</v>
      </c>
      <c r="AX191" s="6">
        <v>0</v>
      </c>
      <c r="AY191" s="6">
        <v>0</v>
      </c>
      <c r="AZ191" s="6">
        <v>0</v>
      </c>
      <c r="BA191" s="6">
        <v>4678400</v>
      </c>
      <c r="BB191" s="6">
        <v>0</v>
      </c>
      <c r="BC191" s="6">
        <v>0</v>
      </c>
      <c r="BD191" s="6">
        <v>0</v>
      </c>
      <c r="BE191" s="6">
        <v>1</v>
      </c>
      <c r="BF191" s="6">
        <v>1</v>
      </c>
      <c r="BG191" s="6"/>
      <c r="BH191" s="6"/>
      <c r="BI191" s="6"/>
      <c r="BJ191" s="6">
        <v>393</v>
      </c>
      <c r="BK191" s="6" t="s">
        <v>2998</v>
      </c>
      <c r="BL191" s="6" t="s">
        <v>282</v>
      </c>
      <c r="BM191" s="6" t="s">
        <v>2999</v>
      </c>
      <c r="BN191" s="6" t="s">
        <v>3000</v>
      </c>
      <c r="BO191" s="6" t="s">
        <v>3001</v>
      </c>
      <c r="BP191" s="6" t="s">
        <v>3001</v>
      </c>
      <c r="BQ191" s="6"/>
      <c r="BR191" s="6"/>
    </row>
    <row r="192" spans="1:70" s="1" customFormat="1">
      <c r="A192" s="6" t="s">
        <v>3010</v>
      </c>
      <c r="B192" s="6" t="s">
        <v>3010</v>
      </c>
      <c r="C192" s="6" t="s">
        <v>246</v>
      </c>
      <c r="D192" s="6" t="s">
        <v>246</v>
      </c>
      <c r="E192" s="6" t="s">
        <v>246</v>
      </c>
      <c r="F192" s="8" t="s">
        <v>3011</v>
      </c>
      <c r="G192" s="6">
        <v>2</v>
      </c>
      <c r="H192" s="6">
        <v>1</v>
      </c>
      <c r="I192" s="6">
        <v>1</v>
      </c>
      <c r="J192" s="6">
        <v>1</v>
      </c>
      <c r="K192" s="6">
        <v>0</v>
      </c>
      <c r="L192" s="6">
        <v>0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1</v>
      </c>
      <c r="S192" s="6">
        <v>0</v>
      </c>
      <c r="T192" s="6">
        <v>0</v>
      </c>
      <c r="U192" s="6">
        <v>0</v>
      </c>
      <c r="V192" s="6">
        <v>1</v>
      </c>
      <c r="W192" s="6">
        <v>5.2</v>
      </c>
      <c r="X192" s="6">
        <v>5.2</v>
      </c>
      <c r="Y192" s="6">
        <v>5.2</v>
      </c>
      <c r="Z192" s="6">
        <v>42.996000000000002</v>
      </c>
      <c r="AA192" s="6">
        <v>381</v>
      </c>
      <c r="AB192" s="6" t="s">
        <v>3012</v>
      </c>
      <c r="AC192" s="6">
        <v>1</v>
      </c>
      <c r="AD192" s="6">
        <v>1</v>
      </c>
      <c r="AE192" s="6"/>
      <c r="AF192" s="6">
        <v>0</v>
      </c>
      <c r="AG192" s="6">
        <v>7.0026000000000002</v>
      </c>
      <c r="AH192" s="6" t="s">
        <v>75</v>
      </c>
      <c r="AI192" s="6" t="s">
        <v>75</v>
      </c>
      <c r="AJ192" s="6" t="s">
        <v>75</v>
      </c>
      <c r="AK192" s="6" t="s">
        <v>74</v>
      </c>
      <c r="AL192" s="6">
        <v>0</v>
      </c>
      <c r="AM192" s="6">
        <v>0</v>
      </c>
      <c r="AN192" s="6">
        <v>0</v>
      </c>
      <c r="AO192" s="6">
        <v>5.2</v>
      </c>
      <c r="AP192" s="6">
        <v>42995000</v>
      </c>
      <c r="AQ192" s="6">
        <v>0</v>
      </c>
      <c r="AR192" s="6">
        <v>0</v>
      </c>
      <c r="AS192" s="6">
        <v>0</v>
      </c>
      <c r="AT192" s="6">
        <v>42995000</v>
      </c>
      <c r="AU192" s="6">
        <f t="shared" si="6"/>
        <v>0</v>
      </c>
      <c r="AV192" s="6">
        <f t="shared" si="7"/>
        <v>0</v>
      </c>
      <c r="AW192" s="10" t="e">
        <f t="shared" si="8"/>
        <v>#DIV/0!</v>
      </c>
      <c r="AX192" s="6">
        <v>0</v>
      </c>
      <c r="AY192" s="6">
        <v>0</v>
      </c>
      <c r="AZ192" s="6">
        <v>0</v>
      </c>
      <c r="BA192" s="6">
        <v>3435400</v>
      </c>
      <c r="BB192" s="6">
        <v>0</v>
      </c>
      <c r="BC192" s="6">
        <v>0</v>
      </c>
      <c r="BD192" s="6">
        <v>0</v>
      </c>
      <c r="BE192" s="6">
        <v>1</v>
      </c>
      <c r="BF192" s="6">
        <v>1</v>
      </c>
      <c r="BG192" s="6"/>
      <c r="BH192" s="6"/>
      <c r="BI192" s="6"/>
      <c r="BJ192" s="6">
        <v>395</v>
      </c>
      <c r="BK192" s="6">
        <v>2234</v>
      </c>
      <c r="BL192" s="6" t="b">
        <v>1</v>
      </c>
      <c r="BM192" s="6">
        <v>2237</v>
      </c>
      <c r="BN192" s="6">
        <v>4701</v>
      </c>
      <c r="BO192" s="6">
        <v>8650</v>
      </c>
      <c r="BP192" s="6">
        <v>8650</v>
      </c>
      <c r="BQ192" s="6"/>
      <c r="BR192" s="6"/>
    </row>
    <row r="193" spans="1:70" s="1" customFormat="1">
      <c r="A193" s="6" t="s">
        <v>3013</v>
      </c>
      <c r="B193" s="6" t="s">
        <v>3014</v>
      </c>
      <c r="C193" s="6" t="s">
        <v>572</v>
      </c>
      <c r="D193" s="6" t="s">
        <v>572</v>
      </c>
      <c r="E193" s="6" t="s">
        <v>572</v>
      </c>
      <c r="F193" s="8" t="s">
        <v>3015</v>
      </c>
      <c r="G193" s="6">
        <v>2</v>
      </c>
      <c r="H193" s="6">
        <v>3</v>
      </c>
      <c r="I193" s="6">
        <v>3</v>
      </c>
      <c r="J193" s="6">
        <v>3</v>
      </c>
      <c r="K193" s="6">
        <v>0</v>
      </c>
      <c r="L193" s="6">
        <v>0</v>
      </c>
      <c r="M193" s="6">
        <v>0</v>
      </c>
      <c r="N193" s="6">
        <v>3</v>
      </c>
      <c r="O193" s="6">
        <v>0</v>
      </c>
      <c r="P193" s="6">
        <v>0</v>
      </c>
      <c r="Q193" s="6">
        <v>0</v>
      </c>
      <c r="R193" s="6">
        <v>3</v>
      </c>
      <c r="S193" s="6">
        <v>0</v>
      </c>
      <c r="T193" s="6">
        <v>0</v>
      </c>
      <c r="U193" s="6">
        <v>0</v>
      </c>
      <c r="V193" s="6">
        <v>3</v>
      </c>
      <c r="W193" s="6">
        <v>16.3</v>
      </c>
      <c r="X193" s="6">
        <v>16.3</v>
      </c>
      <c r="Y193" s="6">
        <v>16.3</v>
      </c>
      <c r="Z193" s="6">
        <v>35.079000000000001</v>
      </c>
      <c r="AA193" s="6">
        <v>313</v>
      </c>
      <c r="AB193" s="6" t="s">
        <v>3016</v>
      </c>
      <c r="AC193" s="6">
        <v>1</v>
      </c>
      <c r="AD193" s="6">
        <v>3</v>
      </c>
      <c r="AE193" s="6"/>
      <c r="AF193" s="6">
        <v>0</v>
      </c>
      <c r="AG193" s="6">
        <v>19.001000000000001</v>
      </c>
      <c r="AH193" s="6" t="s">
        <v>75</v>
      </c>
      <c r="AI193" s="6" t="s">
        <v>75</v>
      </c>
      <c r="AJ193" s="6" t="s">
        <v>75</v>
      </c>
      <c r="AK193" s="6" t="s">
        <v>74</v>
      </c>
      <c r="AL193" s="6">
        <v>0</v>
      </c>
      <c r="AM193" s="6">
        <v>0</v>
      </c>
      <c r="AN193" s="6">
        <v>0</v>
      </c>
      <c r="AO193" s="6">
        <v>16.3</v>
      </c>
      <c r="AP193" s="6">
        <v>36838000</v>
      </c>
      <c r="AQ193" s="6">
        <v>0</v>
      </c>
      <c r="AR193" s="6">
        <v>0</v>
      </c>
      <c r="AS193" s="6">
        <v>0</v>
      </c>
      <c r="AT193" s="6">
        <v>36838000</v>
      </c>
      <c r="AU193" s="6">
        <f t="shared" si="6"/>
        <v>0</v>
      </c>
      <c r="AV193" s="6">
        <f t="shared" si="7"/>
        <v>0</v>
      </c>
      <c r="AW193" s="10" t="e">
        <f t="shared" si="8"/>
        <v>#DIV/0!</v>
      </c>
      <c r="AX193" s="6">
        <v>0</v>
      </c>
      <c r="AY193" s="6">
        <v>0</v>
      </c>
      <c r="AZ193" s="6">
        <v>0</v>
      </c>
      <c r="BA193" s="6">
        <v>2943500</v>
      </c>
      <c r="BB193" s="6">
        <v>0</v>
      </c>
      <c r="BC193" s="6">
        <v>0</v>
      </c>
      <c r="BD193" s="6">
        <v>0</v>
      </c>
      <c r="BE193" s="6">
        <v>2</v>
      </c>
      <c r="BF193" s="6">
        <v>2</v>
      </c>
      <c r="BG193" s="6"/>
      <c r="BH193" s="6"/>
      <c r="BI193" s="6"/>
      <c r="BJ193" s="6">
        <v>396</v>
      </c>
      <c r="BK193" s="6" t="s">
        <v>3017</v>
      </c>
      <c r="BL193" s="6" t="s">
        <v>282</v>
      </c>
      <c r="BM193" s="6" t="s">
        <v>3018</v>
      </c>
      <c r="BN193" s="6" t="s">
        <v>3019</v>
      </c>
      <c r="BO193" s="6" t="s">
        <v>3020</v>
      </c>
      <c r="BP193" s="6" t="s">
        <v>3020</v>
      </c>
      <c r="BQ193" s="6"/>
      <c r="BR193" s="6"/>
    </row>
    <row r="194" spans="1:70" s="1" customFormat="1">
      <c r="A194" s="6" t="s">
        <v>3031</v>
      </c>
      <c r="B194" s="6" t="s">
        <v>3031</v>
      </c>
      <c r="C194" s="6" t="s">
        <v>206</v>
      </c>
      <c r="D194" s="6" t="s">
        <v>206</v>
      </c>
      <c r="E194" s="6" t="s">
        <v>206</v>
      </c>
      <c r="F194" s="7" t="s">
        <v>3032</v>
      </c>
      <c r="G194" s="6">
        <v>11</v>
      </c>
      <c r="H194" s="6">
        <v>1</v>
      </c>
      <c r="I194" s="6">
        <v>1</v>
      </c>
      <c r="J194" s="6">
        <v>1</v>
      </c>
      <c r="K194" s="6">
        <v>0</v>
      </c>
      <c r="L194" s="6">
        <v>0</v>
      </c>
      <c r="M194" s="6">
        <v>0</v>
      </c>
      <c r="N194" s="6">
        <v>1</v>
      </c>
      <c r="O194" s="6">
        <v>0</v>
      </c>
      <c r="P194" s="6">
        <v>0</v>
      </c>
      <c r="Q194" s="6">
        <v>0</v>
      </c>
      <c r="R194" s="6">
        <v>1</v>
      </c>
      <c r="S194" s="6">
        <v>0</v>
      </c>
      <c r="T194" s="6">
        <v>0</v>
      </c>
      <c r="U194" s="6">
        <v>0</v>
      </c>
      <c r="V194" s="6">
        <v>1</v>
      </c>
      <c r="W194" s="6">
        <v>22.1</v>
      </c>
      <c r="X194" s="6">
        <v>22.1</v>
      </c>
      <c r="Y194" s="6">
        <v>22.1</v>
      </c>
      <c r="Z194" s="6">
        <v>7.4042000000000003</v>
      </c>
      <c r="AA194" s="6">
        <v>68</v>
      </c>
      <c r="AB194" s="6" t="s">
        <v>3033</v>
      </c>
      <c r="AC194" s="6">
        <v>1</v>
      </c>
      <c r="AD194" s="6">
        <v>1</v>
      </c>
      <c r="AE194" s="6"/>
      <c r="AF194" s="6">
        <v>0</v>
      </c>
      <c r="AG194" s="6">
        <v>9.3826000000000001</v>
      </c>
      <c r="AH194" s="6" t="s">
        <v>75</v>
      </c>
      <c r="AI194" s="6" t="s">
        <v>75</v>
      </c>
      <c r="AJ194" s="6" t="s">
        <v>75</v>
      </c>
      <c r="AK194" s="6" t="s">
        <v>74</v>
      </c>
      <c r="AL194" s="6">
        <v>0</v>
      </c>
      <c r="AM194" s="6">
        <v>0</v>
      </c>
      <c r="AN194" s="6">
        <v>0</v>
      </c>
      <c r="AO194" s="6">
        <v>22.1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f t="shared" si="6"/>
        <v>0</v>
      </c>
      <c r="AV194" s="6">
        <f t="shared" si="7"/>
        <v>0</v>
      </c>
      <c r="AW194" s="10" t="e">
        <f t="shared" si="8"/>
        <v>#DIV/0!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1</v>
      </c>
      <c r="BF194" s="6">
        <v>1</v>
      </c>
      <c r="BG194" s="6"/>
      <c r="BH194" s="6"/>
      <c r="BI194" s="6"/>
      <c r="BJ194" s="6">
        <v>398</v>
      </c>
      <c r="BK194" s="6">
        <v>12</v>
      </c>
      <c r="BL194" s="6" t="b">
        <v>1</v>
      </c>
      <c r="BM194" s="6">
        <v>12</v>
      </c>
      <c r="BN194" s="6">
        <v>16</v>
      </c>
      <c r="BO194" s="6">
        <v>22</v>
      </c>
      <c r="BP194" s="6">
        <v>22</v>
      </c>
      <c r="BQ194" s="6"/>
      <c r="BR194" s="6"/>
    </row>
    <row r="195" spans="1:70" s="1" customFormat="1">
      <c r="A195" s="6" t="s">
        <v>3034</v>
      </c>
      <c r="B195" s="6" t="s">
        <v>3034</v>
      </c>
      <c r="C195" s="6" t="s">
        <v>291</v>
      </c>
      <c r="D195" s="6" t="s">
        <v>291</v>
      </c>
      <c r="E195" s="6" t="s">
        <v>291</v>
      </c>
      <c r="F195" s="7" t="s">
        <v>3035</v>
      </c>
      <c r="G195" s="6">
        <v>6</v>
      </c>
      <c r="H195" s="6">
        <v>1</v>
      </c>
      <c r="I195" s="6">
        <v>1</v>
      </c>
      <c r="J195" s="6">
        <v>1</v>
      </c>
      <c r="K195" s="6">
        <v>0</v>
      </c>
      <c r="L195" s="6">
        <v>0</v>
      </c>
      <c r="M195" s="6">
        <v>0</v>
      </c>
      <c r="N195" s="6">
        <v>1</v>
      </c>
      <c r="O195" s="6">
        <v>0</v>
      </c>
      <c r="P195" s="6">
        <v>0</v>
      </c>
      <c r="Q195" s="6">
        <v>0</v>
      </c>
      <c r="R195" s="6">
        <v>1</v>
      </c>
      <c r="S195" s="6">
        <v>0</v>
      </c>
      <c r="T195" s="6">
        <v>0</v>
      </c>
      <c r="U195" s="6">
        <v>0</v>
      </c>
      <c r="V195" s="6">
        <v>1</v>
      </c>
      <c r="W195" s="6">
        <v>10.4</v>
      </c>
      <c r="X195" s="6">
        <v>10.4</v>
      </c>
      <c r="Y195" s="6">
        <v>10.4</v>
      </c>
      <c r="Z195" s="6">
        <v>14.143000000000001</v>
      </c>
      <c r="AA195" s="6">
        <v>125</v>
      </c>
      <c r="AB195" s="6" t="s">
        <v>3036</v>
      </c>
      <c r="AC195" s="6">
        <v>1</v>
      </c>
      <c r="AD195" s="6">
        <v>1</v>
      </c>
      <c r="AE195" s="6"/>
      <c r="AF195" s="6">
        <v>0</v>
      </c>
      <c r="AG195" s="6">
        <v>7.1504000000000003</v>
      </c>
      <c r="AH195" s="6" t="s">
        <v>75</v>
      </c>
      <c r="AI195" s="6" t="s">
        <v>75</v>
      </c>
      <c r="AJ195" s="6" t="s">
        <v>75</v>
      </c>
      <c r="AK195" s="6" t="s">
        <v>74</v>
      </c>
      <c r="AL195" s="6">
        <v>0</v>
      </c>
      <c r="AM195" s="6">
        <v>0</v>
      </c>
      <c r="AN195" s="6">
        <v>0</v>
      </c>
      <c r="AO195" s="6">
        <v>10.4</v>
      </c>
      <c r="AP195" s="6">
        <v>5227500</v>
      </c>
      <c r="AQ195" s="6">
        <v>0</v>
      </c>
      <c r="AR195" s="6">
        <v>0</v>
      </c>
      <c r="AS195" s="6">
        <v>0</v>
      </c>
      <c r="AT195" s="6">
        <v>5227500</v>
      </c>
      <c r="AU195" s="6">
        <f t="shared" ref="AU195:AU258" si="9">AQ195/19665932590</f>
        <v>0</v>
      </c>
      <c r="AV195" s="6">
        <f t="shared" ref="AV195:AV258" si="10">AR195/24361850573</f>
        <v>0</v>
      </c>
      <c r="AW195" s="10" t="e">
        <f t="shared" ref="AW195:AW258" si="11">AU195/AV195</f>
        <v>#DIV/0!</v>
      </c>
      <c r="AX195" s="6">
        <v>0</v>
      </c>
      <c r="AY195" s="6">
        <v>0</v>
      </c>
      <c r="AZ195" s="6">
        <v>0</v>
      </c>
      <c r="BA195" s="6">
        <v>417700</v>
      </c>
      <c r="BB195" s="6">
        <v>0</v>
      </c>
      <c r="BC195" s="6">
        <v>0</v>
      </c>
      <c r="BD195" s="6">
        <v>0</v>
      </c>
      <c r="BE195" s="6">
        <v>1</v>
      </c>
      <c r="BF195" s="6">
        <v>1</v>
      </c>
      <c r="BG195" s="6"/>
      <c r="BH195" s="6"/>
      <c r="BI195" s="6"/>
      <c r="BJ195" s="6">
        <v>399</v>
      </c>
      <c r="BK195" s="6">
        <v>1485</v>
      </c>
      <c r="BL195" s="6" t="b">
        <v>1</v>
      </c>
      <c r="BM195" s="6">
        <v>1488</v>
      </c>
      <c r="BN195" s="6">
        <v>3170</v>
      </c>
      <c r="BO195" s="6">
        <v>5977</v>
      </c>
      <c r="BP195" s="6">
        <v>5977</v>
      </c>
      <c r="BQ195" s="6"/>
      <c r="BR195" s="6"/>
    </row>
    <row r="196" spans="1:70" s="1" customFormat="1">
      <c r="A196" s="6" t="s">
        <v>3037</v>
      </c>
      <c r="B196" s="6" t="s">
        <v>3037</v>
      </c>
      <c r="C196" s="6">
        <v>3</v>
      </c>
      <c r="D196" s="6">
        <v>3</v>
      </c>
      <c r="E196" s="6">
        <v>3</v>
      </c>
      <c r="F196" s="8" t="s">
        <v>3038</v>
      </c>
      <c r="G196" s="6">
        <v>1</v>
      </c>
      <c r="H196" s="6">
        <v>3</v>
      </c>
      <c r="I196" s="6">
        <v>3</v>
      </c>
      <c r="J196" s="6">
        <v>3</v>
      </c>
      <c r="K196" s="6">
        <v>0</v>
      </c>
      <c r="L196" s="6">
        <v>0</v>
      </c>
      <c r="M196" s="6">
        <v>0</v>
      </c>
      <c r="N196" s="6">
        <v>3</v>
      </c>
      <c r="O196" s="6">
        <v>0</v>
      </c>
      <c r="P196" s="6">
        <v>0</v>
      </c>
      <c r="Q196" s="6">
        <v>0</v>
      </c>
      <c r="R196" s="6">
        <v>3</v>
      </c>
      <c r="S196" s="6">
        <v>0</v>
      </c>
      <c r="T196" s="6">
        <v>0</v>
      </c>
      <c r="U196" s="6">
        <v>0</v>
      </c>
      <c r="V196" s="6">
        <v>3</v>
      </c>
      <c r="W196" s="6">
        <v>4.0999999999999996</v>
      </c>
      <c r="X196" s="6">
        <v>4.0999999999999996</v>
      </c>
      <c r="Y196" s="6">
        <v>4.0999999999999996</v>
      </c>
      <c r="Z196" s="6">
        <v>102</v>
      </c>
      <c r="AA196" s="6">
        <v>910</v>
      </c>
      <c r="AB196" s="6">
        <v>910</v>
      </c>
      <c r="AC196" s="6">
        <v>1</v>
      </c>
      <c r="AD196" s="6">
        <v>3</v>
      </c>
      <c r="AE196" s="6"/>
      <c r="AF196" s="6">
        <v>0</v>
      </c>
      <c r="AG196" s="6">
        <v>28.068999999999999</v>
      </c>
      <c r="AH196" s="6" t="s">
        <v>75</v>
      </c>
      <c r="AI196" s="6" t="s">
        <v>75</v>
      </c>
      <c r="AJ196" s="6" t="s">
        <v>75</v>
      </c>
      <c r="AK196" s="6" t="s">
        <v>74</v>
      </c>
      <c r="AL196" s="6">
        <v>0</v>
      </c>
      <c r="AM196" s="6">
        <v>0</v>
      </c>
      <c r="AN196" s="6">
        <v>0</v>
      </c>
      <c r="AO196" s="6">
        <v>4.0999999999999996</v>
      </c>
      <c r="AP196" s="6">
        <v>17547000</v>
      </c>
      <c r="AQ196" s="6">
        <v>0</v>
      </c>
      <c r="AR196" s="6">
        <v>0</v>
      </c>
      <c r="AS196" s="6">
        <v>0</v>
      </c>
      <c r="AT196" s="6">
        <v>17547000</v>
      </c>
      <c r="AU196" s="6">
        <f t="shared" si="9"/>
        <v>0</v>
      </c>
      <c r="AV196" s="6">
        <f t="shared" si="10"/>
        <v>0</v>
      </c>
      <c r="AW196" s="10" t="e">
        <f t="shared" si="11"/>
        <v>#DIV/0!</v>
      </c>
      <c r="AX196" s="6">
        <v>0</v>
      </c>
      <c r="AY196" s="6">
        <v>0</v>
      </c>
      <c r="AZ196" s="6">
        <v>0</v>
      </c>
      <c r="BA196" s="6">
        <v>1402100</v>
      </c>
      <c r="BB196" s="6">
        <v>0</v>
      </c>
      <c r="BC196" s="6">
        <v>0</v>
      </c>
      <c r="BD196" s="6">
        <v>0</v>
      </c>
      <c r="BE196" s="6">
        <v>3</v>
      </c>
      <c r="BF196" s="6">
        <v>3</v>
      </c>
      <c r="BG196" s="6"/>
      <c r="BH196" s="6"/>
      <c r="BI196" s="6"/>
      <c r="BJ196" s="6">
        <v>400</v>
      </c>
      <c r="BK196" s="6" t="s">
        <v>3039</v>
      </c>
      <c r="BL196" s="6" t="s">
        <v>282</v>
      </c>
      <c r="BM196" s="6" t="s">
        <v>3040</v>
      </c>
      <c r="BN196" s="6" t="s">
        <v>3041</v>
      </c>
      <c r="BO196" s="6" t="s">
        <v>3042</v>
      </c>
      <c r="BP196" s="6" t="s">
        <v>3042</v>
      </c>
      <c r="BQ196" s="6"/>
      <c r="BR196" s="6"/>
    </row>
    <row r="197" spans="1:70" s="1" customFormat="1">
      <c r="A197" s="6" t="s">
        <v>3043</v>
      </c>
      <c r="B197" s="6" t="s">
        <v>3043</v>
      </c>
      <c r="C197" s="6" t="s">
        <v>268</v>
      </c>
      <c r="D197" s="6" t="s">
        <v>268</v>
      </c>
      <c r="E197" s="6" t="s">
        <v>268</v>
      </c>
      <c r="F197" s="8" t="s">
        <v>3044</v>
      </c>
      <c r="G197" s="6">
        <v>2</v>
      </c>
      <c r="H197" s="6">
        <v>4</v>
      </c>
      <c r="I197" s="6">
        <v>4</v>
      </c>
      <c r="J197" s="6">
        <v>4</v>
      </c>
      <c r="K197" s="6">
        <v>0</v>
      </c>
      <c r="L197" s="6">
        <v>0</v>
      </c>
      <c r="M197" s="6">
        <v>0</v>
      </c>
      <c r="N197" s="6">
        <v>4</v>
      </c>
      <c r="O197" s="6">
        <v>0</v>
      </c>
      <c r="P197" s="6">
        <v>0</v>
      </c>
      <c r="Q197" s="6">
        <v>0</v>
      </c>
      <c r="R197" s="6">
        <v>4</v>
      </c>
      <c r="S197" s="6">
        <v>0</v>
      </c>
      <c r="T197" s="6">
        <v>0</v>
      </c>
      <c r="U197" s="6">
        <v>0</v>
      </c>
      <c r="V197" s="6">
        <v>4</v>
      </c>
      <c r="W197" s="6">
        <v>3.6</v>
      </c>
      <c r="X197" s="6">
        <v>3.6</v>
      </c>
      <c r="Y197" s="6">
        <v>3.6</v>
      </c>
      <c r="Z197" s="6">
        <v>130.55000000000001</v>
      </c>
      <c r="AA197" s="6">
        <v>1166</v>
      </c>
      <c r="AB197" s="6" t="s">
        <v>3045</v>
      </c>
      <c r="AC197" s="6">
        <v>1</v>
      </c>
      <c r="AD197" s="6">
        <v>4</v>
      </c>
      <c r="AE197" s="6"/>
      <c r="AF197" s="6">
        <v>0</v>
      </c>
      <c r="AG197" s="6">
        <v>30.283000000000001</v>
      </c>
      <c r="AH197" s="6" t="s">
        <v>75</v>
      </c>
      <c r="AI197" s="6" t="s">
        <v>75</v>
      </c>
      <c r="AJ197" s="6" t="s">
        <v>75</v>
      </c>
      <c r="AK197" s="6" t="s">
        <v>74</v>
      </c>
      <c r="AL197" s="6">
        <v>0</v>
      </c>
      <c r="AM197" s="6">
        <v>0</v>
      </c>
      <c r="AN197" s="6">
        <v>0</v>
      </c>
      <c r="AO197" s="6">
        <v>3.6</v>
      </c>
      <c r="AP197" s="6">
        <v>63597000</v>
      </c>
      <c r="AQ197" s="6">
        <v>0</v>
      </c>
      <c r="AR197" s="6">
        <v>0</v>
      </c>
      <c r="AS197" s="6">
        <v>0</v>
      </c>
      <c r="AT197" s="6">
        <v>63597000</v>
      </c>
      <c r="AU197" s="6">
        <f t="shared" si="9"/>
        <v>0</v>
      </c>
      <c r="AV197" s="6">
        <f t="shared" si="10"/>
        <v>0</v>
      </c>
      <c r="AW197" s="10" t="e">
        <f t="shared" si="11"/>
        <v>#DIV/0!</v>
      </c>
      <c r="AX197" s="6">
        <v>0</v>
      </c>
      <c r="AY197" s="6">
        <v>0</v>
      </c>
      <c r="AZ197" s="6">
        <v>0</v>
      </c>
      <c r="BA197" s="6">
        <v>5081600</v>
      </c>
      <c r="BB197" s="6">
        <v>0</v>
      </c>
      <c r="BC197" s="6">
        <v>0</v>
      </c>
      <c r="BD197" s="6">
        <v>0</v>
      </c>
      <c r="BE197" s="6">
        <v>7</v>
      </c>
      <c r="BF197" s="6">
        <v>7</v>
      </c>
      <c r="BG197" s="6"/>
      <c r="BH197" s="6"/>
      <c r="BI197" s="6"/>
      <c r="BJ197" s="6">
        <v>401</v>
      </c>
      <c r="BK197" s="6" t="s">
        <v>3046</v>
      </c>
      <c r="BL197" s="6" t="s">
        <v>272</v>
      </c>
      <c r="BM197" s="6" t="s">
        <v>3047</v>
      </c>
      <c r="BN197" s="6" t="s">
        <v>3048</v>
      </c>
      <c r="BO197" s="6" t="s">
        <v>3049</v>
      </c>
      <c r="BP197" s="6" t="s">
        <v>3050</v>
      </c>
      <c r="BQ197" s="6"/>
      <c r="BR197" s="6"/>
    </row>
    <row r="198" spans="1:70" s="1" customFormat="1">
      <c r="A198" s="6" t="s">
        <v>3051</v>
      </c>
      <c r="B198" s="6" t="s">
        <v>3051</v>
      </c>
      <c r="C198" s="6" t="s">
        <v>237</v>
      </c>
      <c r="D198" s="6" t="s">
        <v>237</v>
      </c>
      <c r="E198" s="6" t="s">
        <v>237</v>
      </c>
      <c r="F198" s="7" t="s">
        <v>3052</v>
      </c>
      <c r="G198" s="6">
        <v>3</v>
      </c>
      <c r="H198" s="6">
        <v>1</v>
      </c>
      <c r="I198" s="6">
        <v>1</v>
      </c>
      <c r="J198" s="6">
        <v>1</v>
      </c>
      <c r="K198" s="6">
        <v>0</v>
      </c>
      <c r="L198" s="6">
        <v>0</v>
      </c>
      <c r="M198" s="6">
        <v>0</v>
      </c>
      <c r="N198" s="6">
        <v>1</v>
      </c>
      <c r="O198" s="6">
        <v>0</v>
      </c>
      <c r="P198" s="6">
        <v>0</v>
      </c>
      <c r="Q198" s="6">
        <v>0</v>
      </c>
      <c r="R198" s="6">
        <v>1</v>
      </c>
      <c r="S198" s="6">
        <v>0</v>
      </c>
      <c r="T198" s="6">
        <v>0</v>
      </c>
      <c r="U198" s="6">
        <v>0</v>
      </c>
      <c r="V198" s="6">
        <v>1</v>
      </c>
      <c r="W198" s="6">
        <v>30.5</v>
      </c>
      <c r="X198" s="6">
        <v>30.5</v>
      </c>
      <c r="Y198" s="6">
        <v>30.5</v>
      </c>
      <c r="Z198" s="6">
        <v>6.3819999999999997</v>
      </c>
      <c r="AA198" s="6">
        <v>59</v>
      </c>
      <c r="AB198" s="6" t="s">
        <v>3053</v>
      </c>
      <c r="AC198" s="6">
        <v>1</v>
      </c>
      <c r="AD198" s="6">
        <v>1</v>
      </c>
      <c r="AE198" s="6"/>
      <c r="AF198" s="6">
        <v>0</v>
      </c>
      <c r="AG198" s="6">
        <v>7.4692999999999996</v>
      </c>
      <c r="AH198" s="6" t="s">
        <v>75</v>
      </c>
      <c r="AI198" s="6" t="s">
        <v>75</v>
      </c>
      <c r="AJ198" s="6" t="s">
        <v>75</v>
      </c>
      <c r="AK198" s="6" t="s">
        <v>74</v>
      </c>
      <c r="AL198" s="6">
        <v>0</v>
      </c>
      <c r="AM198" s="6">
        <v>0</v>
      </c>
      <c r="AN198" s="6">
        <v>0</v>
      </c>
      <c r="AO198" s="6">
        <v>30.5</v>
      </c>
      <c r="AP198" s="6">
        <v>10357000</v>
      </c>
      <c r="AQ198" s="6">
        <v>0</v>
      </c>
      <c r="AR198" s="6">
        <v>0</v>
      </c>
      <c r="AS198" s="6">
        <v>0</v>
      </c>
      <c r="AT198" s="6">
        <v>10357000</v>
      </c>
      <c r="AU198" s="6">
        <f t="shared" si="9"/>
        <v>0</v>
      </c>
      <c r="AV198" s="6">
        <f t="shared" si="10"/>
        <v>0</v>
      </c>
      <c r="AW198" s="10" t="e">
        <f t="shared" si="11"/>
        <v>#DIV/0!</v>
      </c>
      <c r="AX198" s="6">
        <v>0</v>
      </c>
      <c r="AY198" s="6">
        <v>0</v>
      </c>
      <c r="AZ198" s="6">
        <v>0</v>
      </c>
      <c r="BA198" s="6">
        <v>827550</v>
      </c>
      <c r="BB198" s="6">
        <v>0</v>
      </c>
      <c r="BC198" s="6">
        <v>0</v>
      </c>
      <c r="BD198" s="6">
        <v>0</v>
      </c>
      <c r="BE198" s="6">
        <v>2</v>
      </c>
      <c r="BF198" s="6">
        <v>2</v>
      </c>
      <c r="BG198" s="6"/>
      <c r="BH198" s="6"/>
      <c r="BI198" s="6"/>
      <c r="BJ198" s="6">
        <v>402</v>
      </c>
      <c r="BK198" s="6">
        <v>2070</v>
      </c>
      <c r="BL198" s="6" t="b">
        <v>1</v>
      </c>
      <c r="BM198" s="6">
        <v>2073</v>
      </c>
      <c r="BN198" s="6">
        <v>4339</v>
      </c>
      <c r="BO198" s="6" t="s">
        <v>3054</v>
      </c>
      <c r="BP198" s="6">
        <v>8060</v>
      </c>
      <c r="BQ198" s="6"/>
      <c r="BR198" s="6"/>
    </row>
    <row r="199" spans="1:70" s="1" customFormat="1">
      <c r="A199" s="6" t="s">
        <v>3079</v>
      </c>
      <c r="B199" s="6" t="s">
        <v>3080</v>
      </c>
      <c r="C199" s="6" t="s">
        <v>3081</v>
      </c>
      <c r="D199" s="6" t="s">
        <v>3081</v>
      </c>
      <c r="E199" s="6" t="s">
        <v>3081</v>
      </c>
      <c r="F199" s="8" t="s">
        <v>3082</v>
      </c>
      <c r="G199" s="6">
        <v>6</v>
      </c>
      <c r="H199" s="6">
        <v>5</v>
      </c>
      <c r="I199" s="6">
        <v>5</v>
      </c>
      <c r="J199" s="6">
        <v>5</v>
      </c>
      <c r="K199" s="6">
        <v>0</v>
      </c>
      <c r="L199" s="6">
        <v>0</v>
      </c>
      <c r="M199" s="6">
        <v>0</v>
      </c>
      <c r="N199" s="6">
        <v>5</v>
      </c>
      <c r="O199" s="6">
        <v>0</v>
      </c>
      <c r="P199" s="6">
        <v>0</v>
      </c>
      <c r="Q199" s="6">
        <v>0</v>
      </c>
      <c r="R199" s="6">
        <v>5</v>
      </c>
      <c r="S199" s="6">
        <v>0</v>
      </c>
      <c r="T199" s="6">
        <v>0</v>
      </c>
      <c r="U199" s="6">
        <v>0</v>
      </c>
      <c r="V199" s="6">
        <v>5</v>
      </c>
      <c r="W199" s="6">
        <v>4.3</v>
      </c>
      <c r="X199" s="6">
        <v>4.3</v>
      </c>
      <c r="Y199" s="6">
        <v>4.3</v>
      </c>
      <c r="Z199" s="6">
        <v>156.27000000000001</v>
      </c>
      <c r="AA199" s="6">
        <v>1357</v>
      </c>
      <c r="AB199" s="6" t="s">
        <v>3083</v>
      </c>
      <c r="AC199" s="6">
        <v>1</v>
      </c>
      <c r="AD199" s="6">
        <v>5</v>
      </c>
      <c r="AE199" s="6"/>
      <c r="AF199" s="6">
        <v>0</v>
      </c>
      <c r="AG199" s="6">
        <v>65.185000000000002</v>
      </c>
      <c r="AH199" s="6" t="s">
        <v>75</v>
      </c>
      <c r="AI199" s="6" t="s">
        <v>75</v>
      </c>
      <c r="AJ199" s="6" t="s">
        <v>75</v>
      </c>
      <c r="AK199" s="6" t="s">
        <v>74</v>
      </c>
      <c r="AL199" s="6">
        <v>0</v>
      </c>
      <c r="AM199" s="6">
        <v>0</v>
      </c>
      <c r="AN199" s="6">
        <v>0</v>
      </c>
      <c r="AO199" s="6">
        <v>4.3</v>
      </c>
      <c r="AP199" s="6">
        <v>46147000</v>
      </c>
      <c r="AQ199" s="6">
        <v>0</v>
      </c>
      <c r="AR199" s="6">
        <v>0</v>
      </c>
      <c r="AS199" s="6">
        <v>0</v>
      </c>
      <c r="AT199" s="6">
        <v>46147000</v>
      </c>
      <c r="AU199" s="6">
        <f t="shared" si="9"/>
        <v>0</v>
      </c>
      <c r="AV199" s="6">
        <f t="shared" si="10"/>
        <v>0</v>
      </c>
      <c r="AW199" s="10" t="e">
        <f t="shared" si="11"/>
        <v>#DIV/0!</v>
      </c>
      <c r="AX199" s="6">
        <v>0</v>
      </c>
      <c r="AY199" s="6">
        <v>0</v>
      </c>
      <c r="AZ199" s="6">
        <v>0</v>
      </c>
      <c r="BA199" s="6">
        <v>3687300</v>
      </c>
      <c r="BB199" s="6">
        <v>0</v>
      </c>
      <c r="BC199" s="6">
        <v>0</v>
      </c>
      <c r="BD199" s="6">
        <v>0</v>
      </c>
      <c r="BE199" s="6">
        <v>5</v>
      </c>
      <c r="BF199" s="6">
        <v>5</v>
      </c>
      <c r="BG199" s="6"/>
      <c r="BH199" s="6"/>
      <c r="BI199" s="6"/>
      <c r="BJ199" s="6">
        <v>407</v>
      </c>
      <c r="BK199" s="6" t="s">
        <v>3084</v>
      </c>
      <c r="BL199" s="6" t="s">
        <v>318</v>
      </c>
      <c r="BM199" s="6" t="s">
        <v>3085</v>
      </c>
      <c r="BN199" s="6" t="s">
        <v>3086</v>
      </c>
      <c r="BO199" s="6" t="s">
        <v>3087</v>
      </c>
      <c r="BP199" s="6" t="s">
        <v>3087</v>
      </c>
      <c r="BQ199" s="6"/>
      <c r="BR199" s="6"/>
    </row>
    <row r="200" spans="1:70" s="1" customFormat="1">
      <c r="A200" s="6" t="s">
        <v>3093</v>
      </c>
      <c r="B200" s="6" t="s">
        <v>3094</v>
      </c>
      <c r="C200" s="6" t="s">
        <v>3095</v>
      </c>
      <c r="D200" s="6" t="s">
        <v>3095</v>
      </c>
      <c r="E200" s="6" t="s">
        <v>3095</v>
      </c>
      <c r="F200" s="8" t="s">
        <v>3096</v>
      </c>
      <c r="G200" s="6">
        <v>4</v>
      </c>
      <c r="H200" s="6">
        <v>6</v>
      </c>
      <c r="I200" s="6">
        <v>6</v>
      </c>
      <c r="J200" s="6">
        <v>6</v>
      </c>
      <c r="K200" s="6">
        <v>0</v>
      </c>
      <c r="L200" s="6">
        <v>0</v>
      </c>
      <c r="M200" s="6">
        <v>0</v>
      </c>
      <c r="N200" s="6">
        <v>6</v>
      </c>
      <c r="O200" s="6">
        <v>0</v>
      </c>
      <c r="P200" s="6">
        <v>0</v>
      </c>
      <c r="Q200" s="6">
        <v>0</v>
      </c>
      <c r="R200" s="6">
        <v>6</v>
      </c>
      <c r="S200" s="6">
        <v>0</v>
      </c>
      <c r="T200" s="6">
        <v>0</v>
      </c>
      <c r="U200" s="6">
        <v>0</v>
      </c>
      <c r="V200" s="6">
        <v>6</v>
      </c>
      <c r="W200" s="6">
        <v>6.5</v>
      </c>
      <c r="X200" s="6">
        <v>6.5</v>
      </c>
      <c r="Y200" s="6">
        <v>6.5</v>
      </c>
      <c r="Z200" s="6">
        <v>149.91999999999999</v>
      </c>
      <c r="AA200" s="6">
        <v>1365</v>
      </c>
      <c r="AB200" s="6" t="s">
        <v>3097</v>
      </c>
      <c r="AC200" s="6">
        <v>1</v>
      </c>
      <c r="AD200" s="6">
        <v>7</v>
      </c>
      <c r="AE200" s="6"/>
      <c r="AF200" s="6">
        <v>0</v>
      </c>
      <c r="AG200" s="6">
        <v>54.874000000000002</v>
      </c>
      <c r="AH200" s="6" t="s">
        <v>75</v>
      </c>
      <c r="AI200" s="6" t="s">
        <v>75</v>
      </c>
      <c r="AJ200" s="6" t="s">
        <v>75</v>
      </c>
      <c r="AK200" s="6" t="s">
        <v>74</v>
      </c>
      <c r="AL200" s="6">
        <v>0</v>
      </c>
      <c r="AM200" s="6">
        <v>0</v>
      </c>
      <c r="AN200" s="6">
        <v>0</v>
      </c>
      <c r="AO200" s="6">
        <v>6.5</v>
      </c>
      <c r="AP200" s="6">
        <v>77452000</v>
      </c>
      <c r="AQ200" s="6">
        <v>0</v>
      </c>
      <c r="AR200" s="6">
        <v>0</v>
      </c>
      <c r="AS200" s="6">
        <v>0</v>
      </c>
      <c r="AT200" s="6">
        <v>77452000</v>
      </c>
      <c r="AU200" s="6">
        <f t="shared" si="9"/>
        <v>0</v>
      </c>
      <c r="AV200" s="6">
        <f t="shared" si="10"/>
        <v>0</v>
      </c>
      <c r="AW200" s="10" t="e">
        <f t="shared" si="11"/>
        <v>#DIV/0!</v>
      </c>
      <c r="AX200" s="6">
        <v>0</v>
      </c>
      <c r="AY200" s="6">
        <v>0</v>
      </c>
      <c r="AZ200" s="6">
        <v>0</v>
      </c>
      <c r="BA200" s="6">
        <v>6188700</v>
      </c>
      <c r="BB200" s="6">
        <v>0</v>
      </c>
      <c r="BC200" s="6">
        <v>0</v>
      </c>
      <c r="BD200" s="6">
        <v>0</v>
      </c>
      <c r="BE200" s="6">
        <v>10</v>
      </c>
      <c r="BF200" s="6">
        <v>10</v>
      </c>
      <c r="BG200" s="6"/>
      <c r="BH200" s="6"/>
      <c r="BI200" s="6"/>
      <c r="BJ200" s="6">
        <v>409</v>
      </c>
      <c r="BK200" s="6" t="s">
        <v>3098</v>
      </c>
      <c r="BL200" s="6" t="s">
        <v>230</v>
      </c>
      <c r="BM200" s="6" t="s">
        <v>3099</v>
      </c>
      <c r="BN200" s="6" t="s">
        <v>3100</v>
      </c>
      <c r="BO200" s="6" t="s">
        <v>3101</v>
      </c>
      <c r="BP200" s="6" t="s">
        <v>3102</v>
      </c>
      <c r="BQ200" s="6"/>
      <c r="BR200" s="6"/>
    </row>
    <row r="201" spans="1:70" s="1" customFormat="1">
      <c r="A201" s="6" t="s">
        <v>3103</v>
      </c>
      <c r="B201" s="6" t="s">
        <v>3103</v>
      </c>
      <c r="C201" s="6">
        <v>1</v>
      </c>
      <c r="D201" s="6">
        <v>1</v>
      </c>
      <c r="E201" s="6">
        <v>1</v>
      </c>
      <c r="F201" s="8" t="s">
        <v>3104</v>
      </c>
      <c r="G201" s="6">
        <v>1</v>
      </c>
      <c r="H201" s="6">
        <v>1</v>
      </c>
      <c r="I201" s="6">
        <v>1</v>
      </c>
      <c r="J201" s="6">
        <v>1</v>
      </c>
      <c r="K201" s="6">
        <v>0</v>
      </c>
      <c r="L201" s="6">
        <v>0</v>
      </c>
      <c r="M201" s="6">
        <v>0</v>
      </c>
      <c r="N201" s="6">
        <v>1</v>
      </c>
      <c r="O201" s="6">
        <v>0</v>
      </c>
      <c r="P201" s="6">
        <v>0</v>
      </c>
      <c r="Q201" s="6">
        <v>0</v>
      </c>
      <c r="R201" s="6">
        <v>1</v>
      </c>
      <c r="S201" s="6">
        <v>0</v>
      </c>
      <c r="T201" s="6">
        <v>0</v>
      </c>
      <c r="U201" s="6">
        <v>0</v>
      </c>
      <c r="V201" s="6">
        <v>1</v>
      </c>
      <c r="W201" s="6">
        <v>2.7</v>
      </c>
      <c r="X201" s="6">
        <v>2.7</v>
      </c>
      <c r="Y201" s="6">
        <v>2.7</v>
      </c>
      <c r="Z201" s="6">
        <v>119.7</v>
      </c>
      <c r="AA201" s="6">
        <v>1130</v>
      </c>
      <c r="AB201" s="6">
        <v>1130</v>
      </c>
      <c r="AC201" s="6">
        <v>1</v>
      </c>
      <c r="AD201" s="6">
        <v>1</v>
      </c>
      <c r="AE201" s="6"/>
      <c r="AF201" s="6">
        <v>0</v>
      </c>
      <c r="AG201" s="6">
        <v>12.019</v>
      </c>
      <c r="AH201" s="6" t="s">
        <v>75</v>
      </c>
      <c r="AI201" s="6" t="s">
        <v>75</v>
      </c>
      <c r="AJ201" s="6" t="s">
        <v>75</v>
      </c>
      <c r="AK201" s="6" t="s">
        <v>74</v>
      </c>
      <c r="AL201" s="6">
        <v>0</v>
      </c>
      <c r="AM201" s="6">
        <v>0</v>
      </c>
      <c r="AN201" s="6">
        <v>0</v>
      </c>
      <c r="AO201" s="6">
        <v>2.7</v>
      </c>
      <c r="AP201" s="6">
        <v>18791000</v>
      </c>
      <c r="AQ201" s="6">
        <v>0</v>
      </c>
      <c r="AR201" s="6">
        <v>0</v>
      </c>
      <c r="AS201" s="6">
        <v>0</v>
      </c>
      <c r="AT201" s="6">
        <v>18791000</v>
      </c>
      <c r="AU201" s="6">
        <f t="shared" si="9"/>
        <v>0</v>
      </c>
      <c r="AV201" s="6">
        <f t="shared" si="10"/>
        <v>0</v>
      </c>
      <c r="AW201" s="10" t="e">
        <f t="shared" si="11"/>
        <v>#DIV/0!</v>
      </c>
      <c r="AX201" s="6">
        <v>0</v>
      </c>
      <c r="AY201" s="6">
        <v>0</v>
      </c>
      <c r="AZ201" s="6">
        <v>0</v>
      </c>
      <c r="BA201" s="6">
        <v>1501400</v>
      </c>
      <c r="BB201" s="6">
        <v>0</v>
      </c>
      <c r="BC201" s="6">
        <v>0</v>
      </c>
      <c r="BD201" s="6">
        <v>0</v>
      </c>
      <c r="BE201" s="6">
        <v>2</v>
      </c>
      <c r="BF201" s="6">
        <v>2</v>
      </c>
      <c r="BG201" s="6"/>
      <c r="BH201" s="6"/>
      <c r="BI201" s="6"/>
      <c r="BJ201" s="6">
        <v>410</v>
      </c>
      <c r="BK201" s="6">
        <v>9</v>
      </c>
      <c r="BL201" s="6" t="b">
        <v>1</v>
      </c>
      <c r="BM201" s="6">
        <v>9</v>
      </c>
      <c r="BN201" s="6">
        <v>13</v>
      </c>
      <c r="BO201" s="6" t="s">
        <v>3091</v>
      </c>
      <c r="BP201" s="6">
        <v>17</v>
      </c>
      <c r="BQ201" s="6"/>
      <c r="BR201" s="6"/>
    </row>
    <row r="202" spans="1:70" s="1" customFormat="1">
      <c r="A202" s="6" t="s">
        <v>3119</v>
      </c>
      <c r="B202" s="6" t="s">
        <v>3119</v>
      </c>
      <c r="C202" s="6">
        <v>1</v>
      </c>
      <c r="D202" s="6">
        <v>1</v>
      </c>
      <c r="E202" s="6">
        <v>1</v>
      </c>
      <c r="F202" s="8" t="s">
        <v>3120</v>
      </c>
      <c r="G202" s="6">
        <v>1</v>
      </c>
      <c r="H202" s="6">
        <v>1</v>
      </c>
      <c r="I202" s="6">
        <v>1</v>
      </c>
      <c r="J202" s="6">
        <v>1</v>
      </c>
      <c r="K202" s="6">
        <v>0</v>
      </c>
      <c r="L202" s="6">
        <v>0</v>
      </c>
      <c r="M202" s="6">
        <v>0</v>
      </c>
      <c r="N202" s="6">
        <v>1</v>
      </c>
      <c r="O202" s="6">
        <v>0</v>
      </c>
      <c r="P202" s="6">
        <v>0</v>
      </c>
      <c r="Q202" s="6">
        <v>0</v>
      </c>
      <c r="R202" s="6">
        <v>1</v>
      </c>
      <c r="S202" s="6">
        <v>0</v>
      </c>
      <c r="T202" s="6">
        <v>0</v>
      </c>
      <c r="U202" s="6">
        <v>0</v>
      </c>
      <c r="V202" s="6">
        <v>1</v>
      </c>
      <c r="W202" s="6">
        <v>2</v>
      </c>
      <c r="X202" s="6">
        <v>2</v>
      </c>
      <c r="Y202" s="6">
        <v>2</v>
      </c>
      <c r="Z202" s="6">
        <v>44.965000000000003</v>
      </c>
      <c r="AA202" s="6">
        <v>408</v>
      </c>
      <c r="AB202" s="6">
        <v>408</v>
      </c>
      <c r="AC202" s="6">
        <v>1</v>
      </c>
      <c r="AD202" s="6">
        <v>5</v>
      </c>
      <c r="AE202" s="6"/>
      <c r="AF202" s="6">
        <v>0</v>
      </c>
      <c r="AG202" s="6">
        <v>9.6083999999999996</v>
      </c>
      <c r="AH202" s="6" t="s">
        <v>75</v>
      </c>
      <c r="AI202" s="6" t="s">
        <v>75</v>
      </c>
      <c r="AJ202" s="6" t="s">
        <v>75</v>
      </c>
      <c r="AK202" s="6" t="s">
        <v>74</v>
      </c>
      <c r="AL202" s="6">
        <v>0</v>
      </c>
      <c r="AM202" s="6">
        <v>0</v>
      </c>
      <c r="AN202" s="6">
        <v>0</v>
      </c>
      <c r="AO202" s="6">
        <v>2</v>
      </c>
      <c r="AP202" s="6">
        <v>7201200</v>
      </c>
      <c r="AQ202" s="6">
        <v>0</v>
      </c>
      <c r="AR202" s="6">
        <v>0</v>
      </c>
      <c r="AS202" s="6">
        <v>0</v>
      </c>
      <c r="AT202" s="6">
        <v>7201200</v>
      </c>
      <c r="AU202" s="6">
        <f t="shared" si="9"/>
        <v>0</v>
      </c>
      <c r="AV202" s="6">
        <f t="shared" si="10"/>
        <v>0</v>
      </c>
      <c r="AW202" s="10" t="e">
        <f t="shared" si="11"/>
        <v>#DIV/0!</v>
      </c>
      <c r="AX202" s="6">
        <v>0</v>
      </c>
      <c r="AY202" s="6">
        <v>0</v>
      </c>
      <c r="AZ202" s="6">
        <v>0</v>
      </c>
      <c r="BA202" s="6">
        <v>316900</v>
      </c>
      <c r="BB202" s="6">
        <v>0</v>
      </c>
      <c r="BC202" s="6">
        <v>0</v>
      </c>
      <c r="BD202" s="6">
        <v>0</v>
      </c>
      <c r="BE202" s="6">
        <v>6</v>
      </c>
      <c r="BF202" s="6">
        <v>6</v>
      </c>
      <c r="BG202" s="6"/>
      <c r="BH202" s="6"/>
      <c r="BI202" s="6"/>
      <c r="BJ202" s="6">
        <v>413</v>
      </c>
      <c r="BK202" s="6">
        <v>139</v>
      </c>
      <c r="BL202" s="6" t="b">
        <v>1</v>
      </c>
      <c r="BM202" s="6">
        <v>139</v>
      </c>
      <c r="BN202" s="6" t="s">
        <v>3121</v>
      </c>
      <c r="BO202" s="6" t="s">
        <v>3122</v>
      </c>
      <c r="BP202" s="6">
        <v>445</v>
      </c>
      <c r="BQ202" s="6"/>
      <c r="BR202" s="6"/>
    </row>
    <row r="203" spans="1:70" s="1" customFormat="1">
      <c r="A203" s="6" t="s">
        <v>3131</v>
      </c>
      <c r="B203" s="6" t="s">
        <v>3131</v>
      </c>
      <c r="C203" s="6" t="s">
        <v>97</v>
      </c>
      <c r="D203" s="6" t="s">
        <v>97</v>
      </c>
      <c r="E203" s="6" t="s">
        <v>97</v>
      </c>
      <c r="F203" s="8" t="s">
        <v>3132</v>
      </c>
      <c r="G203" s="6">
        <v>2</v>
      </c>
      <c r="H203" s="6">
        <v>2</v>
      </c>
      <c r="I203" s="6">
        <v>2</v>
      </c>
      <c r="J203" s="6">
        <v>2</v>
      </c>
      <c r="K203" s="6">
        <v>0</v>
      </c>
      <c r="L203" s="6">
        <v>0</v>
      </c>
      <c r="M203" s="6">
        <v>0</v>
      </c>
      <c r="N203" s="6">
        <v>2</v>
      </c>
      <c r="O203" s="6">
        <v>0</v>
      </c>
      <c r="P203" s="6">
        <v>0</v>
      </c>
      <c r="Q203" s="6">
        <v>0</v>
      </c>
      <c r="R203" s="6">
        <v>2</v>
      </c>
      <c r="S203" s="6">
        <v>0</v>
      </c>
      <c r="T203" s="6">
        <v>0</v>
      </c>
      <c r="U203" s="6">
        <v>0</v>
      </c>
      <c r="V203" s="6">
        <v>2</v>
      </c>
      <c r="W203" s="6">
        <v>8.6999999999999993</v>
      </c>
      <c r="X203" s="6">
        <v>8.6999999999999993</v>
      </c>
      <c r="Y203" s="6">
        <v>8.6999999999999993</v>
      </c>
      <c r="Z203" s="6">
        <v>34.430999999999997</v>
      </c>
      <c r="AA203" s="6">
        <v>312</v>
      </c>
      <c r="AB203" s="6" t="s">
        <v>3133</v>
      </c>
      <c r="AC203" s="6">
        <v>1</v>
      </c>
      <c r="AD203" s="6">
        <v>3</v>
      </c>
      <c r="AE203" s="6"/>
      <c r="AF203" s="6">
        <v>0</v>
      </c>
      <c r="AG203" s="6">
        <v>13.523999999999999</v>
      </c>
      <c r="AH203" s="6" t="s">
        <v>75</v>
      </c>
      <c r="AI203" s="6" t="s">
        <v>75</v>
      </c>
      <c r="AJ203" s="6" t="s">
        <v>75</v>
      </c>
      <c r="AK203" s="6" t="s">
        <v>74</v>
      </c>
      <c r="AL203" s="6">
        <v>0</v>
      </c>
      <c r="AM203" s="6">
        <v>0</v>
      </c>
      <c r="AN203" s="6">
        <v>0</v>
      </c>
      <c r="AO203" s="6">
        <v>8.6999999999999993</v>
      </c>
      <c r="AP203" s="6">
        <v>32588000</v>
      </c>
      <c r="AQ203" s="6">
        <v>0</v>
      </c>
      <c r="AR203" s="6">
        <v>0</v>
      </c>
      <c r="AS203" s="6">
        <v>0</v>
      </c>
      <c r="AT203" s="6">
        <v>32588000</v>
      </c>
      <c r="AU203" s="6">
        <f t="shared" si="9"/>
        <v>0</v>
      </c>
      <c r="AV203" s="6">
        <f t="shared" si="10"/>
        <v>0</v>
      </c>
      <c r="AW203" s="10" t="e">
        <f t="shared" si="11"/>
        <v>#DIV/0!</v>
      </c>
      <c r="AX203" s="6">
        <v>0</v>
      </c>
      <c r="AY203" s="6">
        <v>0</v>
      </c>
      <c r="AZ203" s="6">
        <v>0</v>
      </c>
      <c r="BA203" s="6">
        <v>2603900</v>
      </c>
      <c r="BB203" s="6">
        <v>0</v>
      </c>
      <c r="BC203" s="6">
        <v>0</v>
      </c>
      <c r="BD203" s="6">
        <v>0</v>
      </c>
      <c r="BE203" s="6">
        <v>5</v>
      </c>
      <c r="BF203" s="6">
        <v>5</v>
      </c>
      <c r="BG203" s="6"/>
      <c r="BH203" s="6"/>
      <c r="BI203" s="6"/>
      <c r="BJ203" s="6">
        <v>415</v>
      </c>
      <c r="BK203" s="6" t="s">
        <v>3134</v>
      </c>
      <c r="BL203" s="6" t="s">
        <v>249</v>
      </c>
      <c r="BM203" s="6" t="s">
        <v>3135</v>
      </c>
      <c r="BN203" s="6" t="s">
        <v>3136</v>
      </c>
      <c r="BO203" s="6" t="s">
        <v>3137</v>
      </c>
      <c r="BP203" s="6" t="s">
        <v>3138</v>
      </c>
      <c r="BQ203" s="6"/>
      <c r="BR203" s="6"/>
    </row>
    <row r="204" spans="1:70" s="1" customFormat="1">
      <c r="A204" s="6" t="s">
        <v>3139</v>
      </c>
      <c r="B204" s="6" t="s">
        <v>3139</v>
      </c>
      <c r="C204" s="6" t="s">
        <v>237</v>
      </c>
      <c r="D204" s="6" t="s">
        <v>237</v>
      </c>
      <c r="E204" s="6" t="s">
        <v>237</v>
      </c>
      <c r="F204" s="7" t="s">
        <v>3140</v>
      </c>
      <c r="G204" s="6">
        <v>3</v>
      </c>
      <c r="H204" s="6">
        <v>1</v>
      </c>
      <c r="I204" s="6">
        <v>1</v>
      </c>
      <c r="J204" s="6">
        <v>1</v>
      </c>
      <c r="K204" s="6">
        <v>0</v>
      </c>
      <c r="L204" s="6">
        <v>0</v>
      </c>
      <c r="M204" s="6">
        <v>0</v>
      </c>
      <c r="N204" s="6">
        <v>1</v>
      </c>
      <c r="O204" s="6">
        <v>0</v>
      </c>
      <c r="P204" s="6">
        <v>0</v>
      </c>
      <c r="Q204" s="6">
        <v>0</v>
      </c>
      <c r="R204" s="6">
        <v>1</v>
      </c>
      <c r="S204" s="6">
        <v>0</v>
      </c>
      <c r="T204" s="6">
        <v>0</v>
      </c>
      <c r="U204" s="6">
        <v>0</v>
      </c>
      <c r="V204" s="6">
        <v>1</v>
      </c>
      <c r="W204" s="6">
        <v>5.4</v>
      </c>
      <c r="X204" s="6">
        <v>5.4</v>
      </c>
      <c r="Y204" s="6">
        <v>5.4</v>
      </c>
      <c r="Z204" s="6">
        <v>14.406000000000001</v>
      </c>
      <c r="AA204" s="6">
        <v>129</v>
      </c>
      <c r="AB204" s="6" t="s">
        <v>3141</v>
      </c>
      <c r="AC204" s="6">
        <v>1</v>
      </c>
      <c r="AD204" s="6">
        <v>1</v>
      </c>
      <c r="AE204" s="6"/>
      <c r="AF204" s="6">
        <v>0</v>
      </c>
      <c r="AG204" s="6">
        <v>6.4565999999999999</v>
      </c>
      <c r="AH204" s="6" t="s">
        <v>75</v>
      </c>
      <c r="AI204" s="6" t="s">
        <v>75</v>
      </c>
      <c r="AJ204" s="6" t="s">
        <v>75</v>
      </c>
      <c r="AK204" s="6" t="s">
        <v>74</v>
      </c>
      <c r="AL204" s="6">
        <v>0</v>
      </c>
      <c r="AM204" s="6">
        <v>0</v>
      </c>
      <c r="AN204" s="6">
        <v>0</v>
      </c>
      <c r="AO204" s="6">
        <v>5.4</v>
      </c>
      <c r="AP204" s="6">
        <v>32992000</v>
      </c>
      <c r="AQ204" s="6">
        <v>0</v>
      </c>
      <c r="AR204" s="6">
        <v>0</v>
      </c>
      <c r="AS204" s="6">
        <v>0</v>
      </c>
      <c r="AT204" s="6">
        <v>32992000</v>
      </c>
      <c r="AU204" s="6">
        <f t="shared" si="9"/>
        <v>0</v>
      </c>
      <c r="AV204" s="6">
        <f t="shared" si="10"/>
        <v>0</v>
      </c>
      <c r="AW204" s="10" t="e">
        <f t="shared" si="11"/>
        <v>#DIV/0!</v>
      </c>
      <c r="AX204" s="6">
        <v>0</v>
      </c>
      <c r="AY204" s="6">
        <v>0</v>
      </c>
      <c r="AZ204" s="6">
        <v>0</v>
      </c>
      <c r="BA204" s="6">
        <v>2636200</v>
      </c>
      <c r="BB204" s="6">
        <v>0</v>
      </c>
      <c r="BC204" s="6">
        <v>0</v>
      </c>
      <c r="BD204" s="6">
        <v>0</v>
      </c>
      <c r="BE204" s="6">
        <v>1</v>
      </c>
      <c r="BF204" s="6">
        <v>1</v>
      </c>
      <c r="BG204" s="6"/>
      <c r="BH204" s="6"/>
      <c r="BI204" s="6"/>
      <c r="BJ204" s="6">
        <v>416</v>
      </c>
      <c r="BK204" s="6">
        <v>1692</v>
      </c>
      <c r="BL204" s="6" t="b">
        <v>1</v>
      </c>
      <c r="BM204" s="6">
        <v>1695</v>
      </c>
      <c r="BN204" s="6">
        <v>3560</v>
      </c>
      <c r="BO204" s="6">
        <v>6618</v>
      </c>
      <c r="BP204" s="6">
        <v>6618</v>
      </c>
      <c r="BQ204" s="6"/>
      <c r="BR204" s="6"/>
    </row>
    <row r="205" spans="1:70" s="1" customFormat="1">
      <c r="A205" s="6" t="s">
        <v>3142</v>
      </c>
      <c r="B205" s="6" t="s">
        <v>3142</v>
      </c>
      <c r="C205" s="6" t="s">
        <v>237</v>
      </c>
      <c r="D205" s="6" t="s">
        <v>237</v>
      </c>
      <c r="E205" s="6" t="s">
        <v>237</v>
      </c>
      <c r="F205" s="7" t="s">
        <v>3143</v>
      </c>
      <c r="G205" s="6">
        <v>3</v>
      </c>
      <c r="H205" s="6">
        <v>1</v>
      </c>
      <c r="I205" s="6">
        <v>1</v>
      </c>
      <c r="J205" s="6">
        <v>1</v>
      </c>
      <c r="K205" s="6">
        <v>0</v>
      </c>
      <c r="L205" s="6">
        <v>0</v>
      </c>
      <c r="M205" s="6">
        <v>0</v>
      </c>
      <c r="N205" s="6">
        <v>1</v>
      </c>
      <c r="O205" s="6">
        <v>0</v>
      </c>
      <c r="P205" s="6">
        <v>0</v>
      </c>
      <c r="Q205" s="6">
        <v>0</v>
      </c>
      <c r="R205" s="6">
        <v>1</v>
      </c>
      <c r="S205" s="6">
        <v>0</v>
      </c>
      <c r="T205" s="6">
        <v>0</v>
      </c>
      <c r="U205" s="6">
        <v>0</v>
      </c>
      <c r="V205" s="6">
        <v>1</v>
      </c>
      <c r="W205" s="6">
        <v>4.2</v>
      </c>
      <c r="X205" s="6">
        <v>4.2</v>
      </c>
      <c r="Y205" s="6">
        <v>4.2</v>
      </c>
      <c r="Z205" s="6">
        <v>27.216999999999999</v>
      </c>
      <c r="AA205" s="6">
        <v>238</v>
      </c>
      <c r="AB205" s="6" t="s">
        <v>3144</v>
      </c>
      <c r="AC205" s="6">
        <v>1</v>
      </c>
      <c r="AD205" s="6">
        <v>1</v>
      </c>
      <c r="AE205" s="6"/>
      <c r="AF205" s="6">
        <v>0</v>
      </c>
      <c r="AG205" s="6">
        <v>6.7450000000000001</v>
      </c>
      <c r="AH205" s="6" t="s">
        <v>75</v>
      </c>
      <c r="AI205" s="6" t="s">
        <v>75</v>
      </c>
      <c r="AJ205" s="6" t="s">
        <v>75</v>
      </c>
      <c r="AK205" s="6" t="s">
        <v>74</v>
      </c>
      <c r="AL205" s="6">
        <v>0</v>
      </c>
      <c r="AM205" s="6">
        <v>0</v>
      </c>
      <c r="AN205" s="6">
        <v>0</v>
      </c>
      <c r="AO205" s="6">
        <v>4.2</v>
      </c>
      <c r="AP205" s="6">
        <v>9586400</v>
      </c>
      <c r="AQ205" s="6">
        <v>0</v>
      </c>
      <c r="AR205" s="6">
        <v>0</v>
      </c>
      <c r="AS205" s="6">
        <v>0</v>
      </c>
      <c r="AT205" s="6">
        <v>9586400</v>
      </c>
      <c r="AU205" s="6">
        <f t="shared" si="9"/>
        <v>0</v>
      </c>
      <c r="AV205" s="6">
        <f t="shared" si="10"/>
        <v>0</v>
      </c>
      <c r="AW205" s="10" t="e">
        <f t="shared" si="11"/>
        <v>#DIV/0!</v>
      </c>
      <c r="AX205" s="6">
        <v>0</v>
      </c>
      <c r="AY205" s="6">
        <v>0</v>
      </c>
      <c r="AZ205" s="6">
        <v>0</v>
      </c>
      <c r="BA205" s="6">
        <v>765990</v>
      </c>
      <c r="BB205" s="6">
        <v>0</v>
      </c>
      <c r="BC205" s="6">
        <v>0</v>
      </c>
      <c r="BD205" s="6">
        <v>0</v>
      </c>
      <c r="BE205" s="6">
        <v>1</v>
      </c>
      <c r="BF205" s="6">
        <v>1</v>
      </c>
      <c r="BG205" s="6"/>
      <c r="BH205" s="6"/>
      <c r="BI205" s="6"/>
      <c r="BJ205" s="6">
        <v>417</v>
      </c>
      <c r="BK205" s="6">
        <v>657</v>
      </c>
      <c r="BL205" s="6" t="b">
        <v>1</v>
      </c>
      <c r="BM205" s="6">
        <v>659</v>
      </c>
      <c r="BN205" s="6">
        <v>1388</v>
      </c>
      <c r="BO205" s="6">
        <v>2575</v>
      </c>
      <c r="BP205" s="6">
        <v>2575</v>
      </c>
      <c r="BQ205" s="6"/>
      <c r="BR205" s="6"/>
    </row>
    <row r="206" spans="1:70" s="1" customFormat="1">
      <c r="A206" s="6" t="s">
        <v>3145</v>
      </c>
      <c r="B206" s="6" t="s">
        <v>3145</v>
      </c>
      <c r="C206" s="6" t="s">
        <v>246</v>
      </c>
      <c r="D206" s="6" t="s">
        <v>246</v>
      </c>
      <c r="E206" s="6" t="s">
        <v>246</v>
      </c>
      <c r="F206" s="8" t="s">
        <v>3146</v>
      </c>
      <c r="G206" s="6">
        <v>2</v>
      </c>
      <c r="H206" s="6">
        <v>1</v>
      </c>
      <c r="I206" s="6">
        <v>1</v>
      </c>
      <c r="J206" s="6">
        <v>1</v>
      </c>
      <c r="K206" s="6">
        <v>0</v>
      </c>
      <c r="L206" s="6">
        <v>0</v>
      </c>
      <c r="M206" s="6">
        <v>0</v>
      </c>
      <c r="N206" s="6">
        <v>1</v>
      </c>
      <c r="O206" s="6">
        <v>0</v>
      </c>
      <c r="P206" s="6">
        <v>0</v>
      </c>
      <c r="Q206" s="6">
        <v>0</v>
      </c>
      <c r="R206" s="6">
        <v>1</v>
      </c>
      <c r="S206" s="6">
        <v>0</v>
      </c>
      <c r="T206" s="6">
        <v>0</v>
      </c>
      <c r="U206" s="6">
        <v>0</v>
      </c>
      <c r="V206" s="6">
        <v>1</v>
      </c>
      <c r="W206" s="6">
        <v>10.8</v>
      </c>
      <c r="X206" s="6">
        <v>10.8</v>
      </c>
      <c r="Y206" s="6">
        <v>10.8</v>
      </c>
      <c r="Z206" s="6">
        <v>13.865</v>
      </c>
      <c r="AA206" s="6">
        <v>120</v>
      </c>
      <c r="AB206" s="6" t="s">
        <v>3147</v>
      </c>
      <c r="AC206" s="6">
        <v>1</v>
      </c>
      <c r="AD206" s="6">
        <v>1</v>
      </c>
      <c r="AE206" s="6"/>
      <c r="AF206" s="6">
        <v>0</v>
      </c>
      <c r="AG206" s="6">
        <v>6.9288999999999996</v>
      </c>
      <c r="AH206" s="6" t="s">
        <v>75</v>
      </c>
      <c r="AI206" s="6" t="s">
        <v>75</v>
      </c>
      <c r="AJ206" s="6" t="s">
        <v>75</v>
      </c>
      <c r="AK206" s="6" t="s">
        <v>74</v>
      </c>
      <c r="AL206" s="6">
        <v>0</v>
      </c>
      <c r="AM206" s="6">
        <v>0</v>
      </c>
      <c r="AN206" s="6">
        <v>0</v>
      </c>
      <c r="AO206" s="6">
        <v>10.8</v>
      </c>
      <c r="AP206" s="6">
        <v>7776800</v>
      </c>
      <c r="AQ206" s="6">
        <v>0</v>
      </c>
      <c r="AR206" s="6">
        <v>0</v>
      </c>
      <c r="AS206" s="6">
        <v>0</v>
      </c>
      <c r="AT206" s="6">
        <v>7776800</v>
      </c>
      <c r="AU206" s="6">
        <f t="shared" si="9"/>
        <v>0</v>
      </c>
      <c r="AV206" s="6">
        <f t="shared" si="10"/>
        <v>0</v>
      </c>
      <c r="AW206" s="10" t="e">
        <f t="shared" si="11"/>
        <v>#DIV/0!</v>
      </c>
      <c r="AX206" s="6">
        <v>0</v>
      </c>
      <c r="AY206" s="6">
        <v>0</v>
      </c>
      <c r="AZ206" s="6">
        <v>0</v>
      </c>
      <c r="BA206" s="6">
        <v>621400</v>
      </c>
      <c r="BB206" s="6">
        <v>0</v>
      </c>
      <c r="BC206" s="6">
        <v>0</v>
      </c>
      <c r="BD206" s="6">
        <v>0</v>
      </c>
      <c r="BE206" s="6">
        <v>1</v>
      </c>
      <c r="BF206" s="6">
        <v>1</v>
      </c>
      <c r="BG206" s="6"/>
      <c r="BH206" s="6"/>
      <c r="BI206" s="6"/>
      <c r="BJ206" s="6">
        <v>418</v>
      </c>
      <c r="BK206" s="6">
        <v>5</v>
      </c>
      <c r="BL206" s="6" t="b">
        <v>1</v>
      </c>
      <c r="BM206" s="6">
        <v>5</v>
      </c>
      <c r="BN206" s="6">
        <v>9</v>
      </c>
      <c r="BO206" s="6">
        <v>12</v>
      </c>
      <c r="BP206" s="6">
        <v>12</v>
      </c>
      <c r="BQ206" s="6"/>
      <c r="BR206" s="6"/>
    </row>
    <row r="207" spans="1:70" s="1" customFormat="1">
      <c r="A207" s="6" t="s">
        <v>3148</v>
      </c>
      <c r="B207" s="6" t="s">
        <v>3148</v>
      </c>
      <c r="C207" s="6">
        <v>1</v>
      </c>
      <c r="D207" s="6">
        <v>1</v>
      </c>
      <c r="E207" s="6">
        <v>1</v>
      </c>
      <c r="F207" s="8" t="s">
        <v>3149</v>
      </c>
      <c r="G207" s="6">
        <v>1</v>
      </c>
      <c r="H207" s="6">
        <v>1</v>
      </c>
      <c r="I207" s="6">
        <v>1</v>
      </c>
      <c r="J207" s="6">
        <v>1</v>
      </c>
      <c r="K207" s="6">
        <v>0</v>
      </c>
      <c r="L207" s="6">
        <v>0</v>
      </c>
      <c r="M207" s="6">
        <v>0</v>
      </c>
      <c r="N207" s="6">
        <v>1</v>
      </c>
      <c r="O207" s="6">
        <v>0</v>
      </c>
      <c r="P207" s="6">
        <v>0</v>
      </c>
      <c r="Q207" s="6">
        <v>0</v>
      </c>
      <c r="R207" s="6">
        <v>1</v>
      </c>
      <c r="S207" s="6">
        <v>0</v>
      </c>
      <c r="T207" s="6">
        <v>0</v>
      </c>
      <c r="U207" s="6">
        <v>0</v>
      </c>
      <c r="V207" s="6">
        <v>1</v>
      </c>
      <c r="W207" s="6">
        <v>2</v>
      </c>
      <c r="X207" s="6">
        <v>2</v>
      </c>
      <c r="Y207" s="6">
        <v>2</v>
      </c>
      <c r="Z207" s="6">
        <v>41.401000000000003</v>
      </c>
      <c r="AA207" s="6">
        <v>353</v>
      </c>
      <c r="AB207" s="6">
        <v>353</v>
      </c>
      <c r="AC207" s="6">
        <v>1</v>
      </c>
      <c r="AD207" s="6">
        <v>1</v>
      </c>
      <c r="AE207" s="6"/>
      <c r="AF207" s="6">
        <v>0</v>
      </c>
      <c r="AG207" s="6">
        <v>6.4987000000000004</v>
      </c>
      <c r="AH207" s="6" t="s">
        <v>75</v>
      </c>
      <c r="AI207" s="6" t="s">
        <v>75</v>
      </c>
      <c r="AJ207" s="6" t="s">
        <v>75</v>
      </c>
      <c r="AK207" s="6" t="s">
        <v>74</v>
      </c>
      <c r="AL207" s="6">
        <v>0</v>
      </c>
      <c r="AM207" s="6">
        <v>0</v>
      </c>
      <c r="AN207" s="6">
        <v>0</v>
      </c>
      <c r="AO207" s="6">
        <v>2</v>
      </c>
      <c r="AP207" s="6">
        <v>8352600</v>
      </c>
      <c r="AQ207" s="6">
        <v>0</v>
      </c>
      <c r="AR207" s="6">
        <v>0</v>
      </c>
      <c r="AS207" s="6">
        <v>0</v>
      </c>
      <c r="AT207" s="6">
        <v>8352600</v>
      </c>
      <c r="AU207" s="6">
        <f t="shared" si="9"/>
        <v>0</v>
      </c>
      <c r="AV207" s="6">
        <f t="shared" si="10"/>
        <v>0</v>
      </c>
      <c r="AW207" s="10" t="e">
        <f t="shared" si="11"/>
        <v>#DIV/0!</v>
      </c>
      <c r="AX207" s="6">
        <v>0</v>
      </c>
      <c r="AY207" s="6">
        <v>0</v>
      </c>
      <c r="AZ207" s="6">
        <v>0</v>
      </c>
      <c r="BA207" s="6">
        <v>667410</v>
      </c>
      <c r="BB207" s="6">
        <v>0</v>
      </c>
      <c r="BC207" s="6">
        <v>0</v>
      </c>
      <c r="BD207" s="6">
        <v>0</v>
      </c>
      <c r="BE207" s="6">
        <v>1</v>
      </c>
      <c r="BF207" s="6">
        <v>1</v>
      </c>
      <c r="BG207" s="6"/>
      <c r="BH207" s="6"/>
      <c r="BI207" s="6"/>
      <c r="BJ207" s="6">
        <v>419</v>
      </c>
      <c r="BK207" s="6">
        <v>932</v>
      </c>
      <c r="BL207" s="6" t="b">
        <v>1</v>
      </c>
      <c r="BM207" s="6">
        <v>934</v>
      </c>
      <c r="BN207" s="6">
        <v>2026</v>
      </c>
      <c r="BO207" s="6">
        <v>3892</v>
      </c>
      <c r="BP207" s="6">
        <v>3892</v>
      </c>
      <c r="BQ207" s="6"/>
      <c r="BR207" s="6"/>
    </row>
    <row r="208" spans="1:70" s="1" customFormat="1">
      <c r="A208" s="6" t="s">
        <v>3150</v>
      </c>
      <c r="B208" s="6" t="s">
        <v>3150</v>
      </c>
      <c r="C208" s="6">
        <v>4</v>
      </c>
      <c r="D208" s="6">
        <v>4</v>
      </c>
      <c r="E208" s="6">
        <v>4</v>
      </c>
      <c r="F208" s="8" t="s">
        <v>3151</v>
      </c>
      <c r="G208" s="6">
        <v>1</v>
      </c>
      <c r="H208" s="6">
        <v>4</v>
      </c>
      <c r="I208" s="6">
        <v>4</v>
      </c>
      <c r="J208" s="6">
        <v>4</v>
      </c>
      <c r="K208" s="6">
        <v>0</v>
      </c>
      <c r="L208" s="6">
        <v>0</v>
      </c>
      <c r="M208" s="6">
        <v>0</v>
      </c>
      <c r="N208" s="6">
        <v>4</v>
      </c>
      <c r="O208" s="6">
        <v>0</v>
      </c>
      <c r="P208" s="6">
        <v>0</v>
      </c>
      <c r="Q208" s="6">
        <v>0</v>
      </c>
      <c r="R208" s="6">
        <v>4</v>
      </c>
      <c r="S208" s="6">
        <v>0</v>
      </c>
      <c r="T208" s="6">
        <v>0</v>
      </c>
      <c r="U208" s="6">
        <v>0</v>
      </c>
      <c r="V208" s="6">
        <v>4</v>
      </c>
      <c r="W208" s="6">
        <v>3</v>
      </c>
      <c r="X208" s="6">
        <v>3</v>
      </c>
      <c r="Y208" s="6">
        <v>3</v>
      </c>
      <c r="Z208" s="6">
        <v>164.66</v>
      </c>
      <c r="AA208" s="6">
        <v>1519</v>
      </c>
      <c r="AB208" s="6">
        <v>1519</v>
      </c>
      <c r="AC208" s="6">
        <v>1</v>
      </c>
      <c r="AD208" s="6">
        <v>4</v>
      </c>
      <c r="AE208" s="6"/>
      <c r="AF208" s="6">
        <v>0</v>
      </c>
      <c r="AG208" s="6">
        <v>27.456</v>
      </c>
      <c r="AH208" s="6" t="s">
        <v>75</v>
      </c>
      <c r="AI208" s="6" t="s">
        <v>75</v>
      </c>
      <c r="AJ208" s="6" t="s">
        <v>75</v>
      </c>
      <c r="AK208" s="6" t="s">
        <v>74</v>
      </c>
      <c r="AL208" s="6">
        <v>0</v>
      </c>
      <c r="AM208" s="6">
        <v>0</v>
      </c>
      <c r="AN208" s="6">
        <v>0</v>
      </c>
      <c r="AO208" s="6">
        <v>3</v>
      </c>
      <c r="AP208" s="6">
        <v>37835000</v>
      </c>
      <c r="AQ208" s="6">
        <v>0</v>
      </c>
      <c r="AR208" s="6">
        <v>0</v>
      </c>
      <c r="AS208" s="6">
        <v>0</v>
      </c>
      <c r="AT208" s="6">
        <v>37835000</v>
      </c>
      <c r="AU208" s="6">
        <f t="shared" si="9"/>
        <v>0</v>
      </c>
      <c r="AV208" s="6">
        <f t="shared" si="10"/>
        <v>0</v>
      </c>
      <c r="AW208" s="10" t="e">
        <f t="shared" si="11"/>
        <v>#DIV/0!</v>
      </c>
      <c r="AX208" s="6">
        <v>0</v>
      </c>
      <c r="AY208" s="6">
        <v>0</v>
      </c>
      <c r="AZ208" s="6">
        <v>0</v>
      </c>
      <c r="BA208" s="6">
        <v>3023200</v>
      </c>
      <c r="BB208" s="6">
        <v>0</v>
      </c>
      <c r="BC208" s="6">
        <v>0</v>
      </c>
      <c r="BD208" s="6">
        <v>0</v>
      </c>
      <c r="BE208" s="6">
        <v>4</v>
      </c>
      <c r="BF208" s="6">
        <v>4</v>
      </c>
      <c r="BG208" s="6"/>
      <c r="BH208" s="6"/>
      <c r="BI208" s="6"/>
      <c r="BJ208" s="6">
        <v>420</v>
      </c>
      <c r="BK208" s="6" t="s">
        <v>3152</v>
      </c>
      <c r="BL208" s="6" t="s">
        <v>272</v>
      </c>
      <c r="BM208" s="6" t="s">
        <v>3153</v>
      </c>
      <c r="BN208" s="6" t="s">
        <v>3154</v>
      </c>
      <c r="BO208" s="6" t="s">
        <v>3155</v>
      </c>
      <c r="BP208" s="6" t="s">
        <v>3155</v>
      </c>
      <c r="BQ208" s="6"/>
      <c r="BR208" s="6"/>
    </row>
    <row r="209" spans="1:70" s="1" customFormat="1">
      <c r="A209" s="6" t="s">
        <v>3161</v>
      </c>
      <c r="B209" s="6" t="s">
        <v>3161</v>
      </c>
      <c r="C209" s="6" t="s">
        <v>2987</v>
      </c>
      <c r="D209" s="6" t="s">
        <v>2987</v>
      </c>
      <c r="E209" s="6" t="s">
        <v>2987</v>
      </c>
      <c r="F209" s="7" t="s">
        <v>3162</v>
      </c>
      <c r="G209" s="6">
        <v>3</v>
      </c>
      <c r="H209" s="6">
        <v>3</v>
      </c>
      <c r="I209" s="6">
        <v>3</v>
      </c>
      <c r="J209" s="6">
        <v>3</v>
      </c>
      <c r="K209" s="6">
        <v>0</v>
      </c>
      <c r="L209" s="6">
        <v>0</v>
      </c>
      <c r="M209" s="6">
        <v>0</v>
      </c>
      <c r="N209" s="6">
        <v>3</v>
      </c>
      <c r="O209" s="6">
        <v>0</v>
      </c>
      <c r="P209" s="6">
        <v>0</v>
      </c>
      <c r="Q209" s="6">
        <v>0</v>
      </c>
      <c r="R209" s="6">
        <v>3</v>
      </c>
      <c r="S209" s="6">
        <v>0</v>
      </c>
      <c r="T209" s="6">
        <v>0</v>
      </c>
      <c r="U209" s="6">
        <v>0</v>
      </c>
      <c r="V209" s="6">
        <v>3</v>
      </c>
      <c r="W209" s="6">
        <v>4.5999999999999996</v>
      </c>
      <c r="X209" s="6">
        <v>4.5999999999999996</v>
      </c>
      <c r="Y209" s="6">
        <v>4.5999999999999996</v>
      </c>
      <c r="Z209" s="6">
        <v>73.915000000000006</v>
      </c>
      <c r="AA209" s="6">
        <v>659</v>
      </c>
      <c r="AB209" s="6" t="s">
        <v>3163</v>
      </c>
      <c r="AC209" s="6">
        <v>1</v>
      </c>
      <c r="AD209" s="6">
        <v>3</v>
      </c>
      <c r="AE209" s="6"/>
      <c r="AF209" s="6">
        <v>0</v>
      </c>
      <c r="AG209" s="6">
        <v>23.186</v>
      </c>
      <c r="AH209" s="6" t="s">
        <v>75</v>
      </c>
      <c r="AI209" s="6" t="s">
        <v>75</v>
      </c>
      <c r="AJ209" s="6" t="s">
        <v>75</v>
      </c>
      <c r="AK209" s="6" t="s">
        <v>74</v>
      </c>
      <c r="AL209" s="6">
        <v>0</v>
      </c>
      <c r="AM209" s="6">
        <v>0</v>
      </c>
      <c r="AN209" s="6">
        <v>0</v>
      </c>
      <c r="AO209" s="6">
        <v>4.5999999999999996</v>
      </c>
      <c r="AP209" s="6">
        <v>40282000</v>
      </c>
      <c r="AQ209" s="6">
        <v>0</v>
      </c>
      <c r="AR209" s="6">
        <v>0</v>
      </c>
      <c r="AS209" s="6">
        <v>0</v>
      </c>
      <c r="AT209" s="6">
        <v>40282000</v>
      </c>
      <c r="AU209" s="6">
        <f t="shared" si="9"/>
        <v>0</v>
      </c>
      <c r="AV209" s="6">
        <f t="shared" si="10"/>
        <v>0</v>
      </c>
      <c r="AW209" s="10" t="e">
        <f t="shared" si="11"/>
        <v>#DIV/0!</v>
      </c>
      <c r="AX209" s="6">
        <v>0</v>
      </c>
      <c r="AY209" s="6">
        <v>0</v>
      </c>
      <c r="AZ209" s="6">
        <v>0</v>
      </c>
      <c r="BA209" s="6">
        <v>3218700</v>
      </c>
      <c r="BB209" s="6">
        <v>0</v>
      </c>
      <c r="BC209" s="6">
        <v>0</v>
      </c>
      <c r="BD209" s="6">
        <v>0</v>
      </c>
      <c r="BE209" s="6">
        <v>3</v>
      </c>
      <c r="BF209" s="6">
        <v>3</v>
      </c>
      <c r="BG209" s="6"/>
      <c r="BH209" s="6"/>
      <c r="BI209" s="6"/>
      <c r="BJ209" s="6">
        <v>422</v>
      </c>
      <c r="BK209" s="6" t="s">
        <v>3164</v>
      </c>
      <c r="BL209" s="6" t="s">
        <v>282</v>
      </c>
      <c r="BM209" s="6" t="s">
        <v>3165</v>
      </c>
      <c r="BN209" s="6" t="s">
        <v>3166</v>
      </c>
      <c r="BO209" s="6" t="s">
        <v>3167</v>
      </c>
      <c r="BP209" s="6" t="s">
        <v>3167</v>
      </c>
      <c r="BQ209" s="6"/>
      <c r="BR209" s="6"/>
    </row>
    <row r="210" spans="1:70" s="1" customFormat="1">
      <c r="A210" s="6" t="s">
        <v>3179</v>
      </c>
      <c r="B210" s="6" t="s">
        <v>3179</v>
      </c>
      <c r="C210" s="6">
        <v>8</v>
      </c>
      <c r="D210" s="6">
        <v>8</v>
      </c>
      <c r="E210" s="6">
        <v>8</v>
      </c>
      <c r="F210" s="8" t="s">
        <v>3180</v>
      </c>
      <c r="G210" s="6">
        <v>1</v>
      </c>
      <c r="H210" s="6">
        <v>8</v>
      </c>
      <c r="I210" s="6">
        <v>8</v>
      </c>
      <c r="J210" s="6">
        <v>8</v>
      </c>
      <c r="K210" s="6">
        <v>0</v>
      </c>
      <c r="L210" s="6">
        <v>0</v>
      </c>
      <c r="M210" s="6">
        <v>0</v>
      </c>
      <c r="N210" s="6">
        <v>8</v>
      </c>
      <c r="O210" s="6">
        <v>0</v>
      </c>
      <c r="P210" s="6">
        <v>0</v>
      </c>
      <c r="Q210" s="6">
        <v>0</v>
      </c>
      <c r="R210" s="6">
        <v>8</v>
      </c>
      <c r="S210" s="6">
        <v>0</v>
      </c>
      <c r="T210" s="6">
        <v>0</v>
      </c>
      <c r="U210" s="6">
        <v>0</v>
      </c>
      <c r="V210" s="6">
        <v>8</v>
      </c>
      <c r="W210" s="6">
        <v>9</v>
      </c>
      <c r="X210" s="6">
        <v>9</v>
      </c>
      <c r="Y210" s="6">
        <v>9</v>
      </c>
      <c r="Z210" s="6">
        <v>124.34</v>
      </c>
      <c r="AA210" s="6">
        <v>1129</v>
      </c>
      <c r="AB210" s="6">
        <v>1129</v>
      </c>
      <c r="AC210" s="6">
        <v>1</v>
      </c>
      <c r="AD210" s="6">
        <v>8</v>
      </c>
      <c r="AE210" s="6"/>
      <c r="AF210" s="6">
        <v>0</v>
      </c>
      <c r="AG210" s="6">
        <v>52.726999999999997</v>
      </c>
      <c r="AH210" s="6" t="s">
        <v>75</v>
      </c>
      <c r="AI210" s="6" t="s">
        <v>75</v>
      </c>
      <c r="AJ210" s="6" t="s">
        <v>75</v>
      </c>
      <c r="AK210" s="6" t="s">
        <v>74</v>
      </c>
      <c r="AL210" s="6">
        <v>0</v>
      </c>
      <c r="AM210" s="6">
        <v>0</v>
      </c>
      <c r="AN210" s="6">
        <v>0</v>
      </c>
      <c r="AO210" s="6">
        <v>9</v>
      </c>
      <c r="AP210" s="6">
        <v>111590000</v>
      </c>
      <c r="AQ210" s="6">
        <v>0</v>
      </c>
      <c r="AR210" s="6">
        <v>0</v>
      </c>
      <c r="AS210" s="6">
        <v>0</v>
      </c>
      <c r="AT210" s="6">
        <v>111590000</v>
      </c>
      <c r="AU210" s="6">
        <f t="shared" si="9"/>
        <v>0</v>
      </c>
      <c r="AV210" s="6">
        <f t="shared" si="10"/>
        <v>0</v>
      </c>
      <c r="AW210" s="10" t="e">
        <f t="shared" si="11"/>
        <v>#DIV/0!</v>
      </c>
      <c r="AX210" s="6">
        <v>0</v>
      </c>
      <c r="AY210" s="6">
        <v>0</v>
      </c>
      <c r="AZ210" s="6">
        <v>0</v>
      </c>
      <c r="BA210" s="6">
        <v>8916700</v>
      </c>
      <c r="BB210" s="6">
        <v>0</v>
      </c>
      <c r="BC210" s="6">
        <v>0</v>
      </c>
      <c r="BD210" s="6">
        <v>0</v>
      </c>
      <c r="BE210" s="6">
        <v>8</v>
      </c>
      <c r="BF210" s="6">
        <v>8</v>
      </c>
      <c r="BG210" s="6"/>
      <c r="BH210" s="6"/>
      <c r="BI210" s="6"/>
      <c r="BJ210" s="6">
        <v>424</v>
      </c>
      <c r="BK210" s="6" t="s">
        <v>3181</v>
      </c>
      <c r="BL210" s="6" t="s">
        <v>1127</v>
      </c>
      <c r="BM210" s="6" t="s">
        <v>3182</v>
      </c>
      <c r="BN210" s="6" t="s">
        <v>3183</v>
      </c>
      <c r="BO210" s="6" t="s">
        <v>3184</v>
      </c>
      <c r="BP210" s="6" t="s">
        <v>3185</v>
      </c>
      <c r="BQ210" s="6"/>
      <c r="BR210" s="6"/>
    </row>
    <row r="211" spans="1:70" s="1" customFormat="1">
      <c r="A211" s="6" t="s">
        <v>3204</v>
      </c>
      <c r="B211" s="6" t="s">
        <v>3204</v>
      </c>
      <c r="C211" s="6">
        <v>2</v>
      </c>
      <c r="D211" s="6">
        <v>2</v>
      </c>
      <c r="E211" s="6">
        <v>2</v>
      </c>
      <c r="F211" s="8" t="s">
        <v>3205</v>
      </c>
      <c r="G211" s="6">
        <v>1</v>
      </c>
      <c r="H211" s="6">
        <v>2</v>
      </c>
      <c r="I211" s="6">
        <v>2</v>
      </c>
      <c r="J211" s="6">
        <v>2</v>
      </c>
      <c r="K211" s="6">
        <v>0</v>
      </c>
      <c r="L211" s="6">
        <v>0</v>
      </c>
      <c r="M211" s="6">
        <v>0</v>
      </c>
      <c r="N211" s="6">
        <v>2</v>
      </c>
      <c r="O211" s="6">
        <v>0</v>
      </c>
      <c r="P211" s="6">
        <v>0</v>
      </c>
      <c r="Q211" s="6">
        <v>0</v>
      </c>
      <c r="R211" s="6">
        <v>2</v>
      </c>
      <c r="S211" s="6">
        <v>0</v>
      </c>
      <c r="T211" s="6">
        <v>0</v>
      </c>
      <c r="U211" s="6">
        <v>0</v>
      </c>
      <c r="V211" s="6">
        <v>2</v>
      </c>
      <c r="W211" s="6">
        <v>2.9</v>
      </c>
      <c r="X211" s="6">
        <v>2.9</v>
      </c>
      <c r="Y211" s="6">
        <v>2.9</v>
      </c>
      <c r="Z211" s="6">
        <v>80.641999999999996</v>
      </c>
      <c r="AA211" s="6">
        <v>731</v>
      </c>
      <c r="AB211" s="6">
        <v>731</v>
      </c>
      <c r="AC211" s="6">
        <v>1</v>
      </c>
      <c r="AD211" s="6">
        <v>2</v>
      </c>
      <c r="AE211" s="6"/>
      <c r="AF211" s="6">
        <v>0</v>
      </c>
      <c r="AG211" s="6">
        <v>11.61</v>
      </c>
      <c r="AH211" s="6" t="s">
        <v>75</v>
      </c>
      <c r="AI211" s="6" t="s">
        <v>75</v>
      </c>
      <c r="AJ211" s="6" t="s">
        <v>75</v>
      </c>
      <c r="AK211" s="6" t="s">
        <v>74</v>
      </c>
      <c r="AL211" s="6">
        <v>0</v>
      </c>
      <c r="AM211" s="6">
        <v>0</v>
      </c>
      <c r="AN211" s="6">
        <v>0</v>
      </c>
      <c r="AO211" s="6">
        <v>2.9</v>
      </c>
      <c r="AP211" s="6">
        <v>14370000</v>
      </c>
      <c r="AQ211" s="6">
        <v>0</v>
      </c>
      <c r="AR211" s="6">
        <v>0</v>
      </c>
      <c r="AS211" s="6">
        <v>0</v>
      </c>
      <c r="AT211" s="6">
        <v>14370000</v>
      </c>
      <c r="AU211" s="6">
        <f t="shared" si="9"/>
        <v>0</v>
      </c>
      <c r="AV211" s="6">
        <f t="shared" si="10"/>
        <v>0</v>
      </c>
      <c r="AW211" s="10" t="e">
        <f t="shared" si="11"/>
        <v>#DIV/0!</v>
      </c>
      <c r="AX211" s="6">
        <v>0</v>
      </c>
      <c r="AY211" s="6">
        <v>0</v>
      </c>
      <c r="AZ211" s="6">
        <v>0</v>
      </c>
      <c r="BA211" s="6">
        <v>1148200</v>
      </c>
      <c r="BB211" s="6">
        <v>0</v>
      </c>
      <c r="BC211" s="6">
        <v>0</v>
      </c>
      <c r="BD211" s="6">
        <v>0</v>
      </c>
      <c r="BE211" s="6">
        <v>2</v>
      </c>
      <c r="BF211" s="6">
        <v>2</v>
      </c>
      <c r="BG211" s="6"/>
      <c r="BH211" s="6"/>
      <c r="BI211" s="6"/>
      <c r="BJ211" s="6">
        <v>427</v>
      </c>
      <c r="BK211" s="6" t="s">
        <v>3206</v>
      </c>
      <c r="BL211" s="6" t="s">
        <v>249</v>
      </c>
      <c r="BM211" s="6" t="s">
        <v>3207</v>
      </c>
      <c r="BN211" s="6" t="s">
        <v>3208</v>
      </c>
      <c r="BO211" s="6" t="s">
        <v>3209</v>
      </c>
      <c r="BP211" s="6" t="s">
        <v>3209</v>
      </c>
      <c r="BQ211" s="6"/>
      <c r="BR211" s="6"/>
    </row>
    <row r="212" spans="1:70" s="1" customFormat="1">
      <c r="A212" s="6" t="s">
        <v>3210</v>
      </c>
      <c r="B212" s="6" t="s">
        <v>3210</v>
      </c>
      <c r="C212" s="6">
        <v>1</v>
      </c>
      <c r="D212" s="6">
        <v>1</v>
      </c>
      <c r="E212" s="6">
        <v>1</v>
      </c>
      <c r="F212" s="8" t="s">
        <v>3211</v>
      </c>
      <c r="G212" s="6">
        <v>1</v>
      </c>
      <c r="H212" s="6">
        <v>1</v>
      </c>
      <c r="I212" s="6">
        <v>1</v>
      </c>
      <c r="J212" s="6">
        <v>1</v>
      </c>
      <c r="K212" s="6">
        <v>0</v>
      </c>
      <c r="L212" s="6">
        <v>0</v>
      </c>
      <c r="M212" s="6">
        <v>0</v>
      </c>
      <c r="N212" s="6">
        <v>1</v>
      </c>
      <c r="O212" s="6">
        <v>0</v>
      </c>
      <c r="P212" s="6">
        <v>0</v>
      </c>
      <c r="Q212" s="6">
        <v>0</v>
      </c>
      <c r="R212" s="6">
        <v>1</v>
      </c>
      <c r="S212" s="6">
        <v>0</v>
      </c>
      <c r="T212" s="6">
        <v>0</v>
      </c>
      <c r="U212" s="6">
        <v>0</v>
      </c>
      <c r="V212" s="6">
        <v>1</v>
      </c>
      <c r="W212" s="6">
        <v>5.8</v>
      </c>
      <c r="X212" s="6">
        <v>5.8</v>
      </c>
      <c r="Y212" s="6">
        <v>5.8</v>
      </c>
      <c r="Z212" s="6">
        <v>25.835000000000001</v>
      </c>
      <c r="AA212" s="6">
        <v>223</v>
      </c>
      <c r="AB212" s="6">
        <v>223</v>
      </c>
      <c r="AC212" s="6">
        <v>1</v>
      </c>
      <c r="AD212" s="6">
        <v>1</v>
      </c>
      <c r="AE212" s="6"/>
      <c r="AF212" s="6">
        <v>0</v>
      </c>
      <c r="AG212" s="6">
        <v>12.734</v>
      </c>
      <c r="AH212" s="6" t="s">
        <v>75</v>
      </c>
      <c r="AI212" s="6" t="s">
        <v>75</v>
      </c>
      <c r="AJ212" s="6" t="s">
        <v>75</v>
      </c>
      <c r="AK212" s="6" t="s">
        <v>74</v>
      </c>
      <c r="AL212" s="6">
        <v>0</v>
      </c>
      <c r="AM212" s="6">
        <v>0</v>
      </c>
      <c r="AN212" s="6">
        <v>0</v>
      </c>
      <c r="AO212" s="6">
        <v>5.8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f t="shared" si="9"/>
        <v>0</v>
      </c>
      <c r="AV212" s="6">
        <f t="shared" si="10"/>
        <v>0</v>
      </c>
      <c r="AW212" s="10" t="e">
        <f t="shared" si="11"/>
        <v>#DIV/0!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1</v>
      </c>
      <c r="BF212" s="6">
        <v>1</v>
      </c>
      <c r="BG212" s="6"/>
      <c r="BH212" s="6"/>
      <c r="BI212" s="6"/>
      <c r="BJ212" s="6">
        <v>428</v>
      </c>
      <c r="BK212" s="6">
        <v>13</v>
      </c>
      <c r="BL212" s="6" t="b">
        <v>1</v>
      </c>
      <c r="BM212" s="6">
        <v>13</v>
      </c>
      <c r="BN212" s="6">
        <v>17</v>
      </c>
      <c r="BO212" s="6">
        <v>23</v>
      </c>
      <c r="BP212" s="6">
        <v>23</v>
      </c>
      <c r="BQ212" s="6"/>
      <c r="BR212" s="6"/>
    </row>
    <row r="213" spans="1:70" s="1" customFormat="1">
      <c r="A213" s="6" t="s">
        <v>3233</v>
      </c>
      <c r="B213" s="6" t="s">
        <v>3233</v>
      </c>
      <c r="C213" s="6" t="s">
        <v>237</v>
      </c>
      <c r="D213" s="6" t="s">
        <v>237</v>
      </c>
      <c r="E213" s="6" t="s">
        <v>237</v>
      </c>
      <c r="F213" s="7" t="s">
        <v>3234</v>
      </c>
      <c r="G213" s="6">
        <v>3</v>
      </c>
      <c r="H213" s="6">
        <v>1</v>
      </c>
      <c r="I213" s="6">
        <v>1</v>
      </c>
      <c r="J213" s="6">
        <v>1</v>
      </c>
      <c r="K213" s="6">
        <v>0</v>
      </c>
      <c r="L213" s="6">
        <v>0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1</v>
      </c>
      <c r="S213" s="6">
        <v>0</v>
      </c>
      <c r="T213" s="6">
        <v>0</v>
      </c>
      <c r="U213" s="6">
        <v>0</v>
      </c>
      <c r="V213" s="6">
        <v>1</v>
      </c>
      <c r="W213" s="6">
        <v>4.8</v>
      </c>
      <c r="X213" s="6">
        <v>4.8</v>
      </c>
      <c r="Y213" s="6">
        <v>4.8</v>
      </c>
      <c r="Z213" s="6">
        <v>27.795999999999999</v>
      </c>
      <c r="AA213" s="6">
        <v>249</v>
      </c>
      <c r="AB213" s="6" t="s">
        <v>3235</v>
      </c>
      <c r="AC213" s="6">
        <v>1</v>
      </c>
      <c r="AD213" s="6">
        <v>1</v>
      </c>
      <c r="AE213" s="6"/>
      <c r="AF213" s="6">
        <v>4.2282999999999999E-3</v>
      </c>
      <c r="AG213" s="6">
        <v>6.2032999999999996</v>
      </c>
      <c r="AH213" s="6" t="s">
        <v>75</v>
      </c>
      <c r="AI213" s="6" t="s">
        <v>75</v>
      </c>
      <c r="AJ213" s="6" t="s">
        <v>75</v>
      </c>
      <c r="AK213" s="6" t="s">
        <v>74</v>
      </c>
      <c r="AL213" s="6">
        <v>0</v>
      </c>
      <c r="AM213" s="6">
        <v>0</v>
      </c>
      <c r="AN213" s="6">
        <v>0</v>
      </c>
      <c r="AO213" s="6">
        <v>4.8</v>
      </c>
      <c r="AP213" s="6">
        <v>23863000</v>
      </c>
      <c r="AQ213" s="6">
        <v>0</v>
      </c>
      <c r="AR213" s="6">
        <v>0</v>
      </c>
      <c r="AS213" s="6">
        <v>0</v>
      </c>
      <c r="AT213" s="6">
        <v>23863000</v>
      </c>
      <c r="AU213" s="6">
        <f t="shared" si="9"/>
        <v>0</v>
      </c>
      <c r="AV213" s="6">
        <f t="shared" si="10"/>
        <v>0</v>
      </c>
      <c r="AW213" s="10" t="e">
        <f t="shared" si="11"/>
        <v>#DIV/0!</v>
      </c>
      <c r="AX213" s="6">
        <v>0</v>
      </c>
      <c r="AY213" s="6">
        <v>0</v>
      </c>
      <c r="AZ213" s="6">
        <v>0</v>
      </c>
      <c r="BA213" s="6">
        <v>1906800</v>
      </c>
      <c r="BB213" s="6">
        <v>0</v>
      </c>
      <c r="BC213" s="6">
        <v>0</v>
      </c>
      <c r="BD213" s="6">
        <v>0</v>
      </c>
      <c r="BE213" s="6">
        <v>2</v>
      </c>
      <c r="BF213" s="6">
        <v>2</v>
      </c>
      <c r="BG213" s="6"/>
      <c r="BH213" s="6"/>
      <c r="BI213" s="6"/>
      <c r="BJ213" s="6">
        <v>432</v>
      </c>
      <c r="BK213" s="6">
        <v>1106</v>
      </c>
      <c r="BL213" s="6" t="b">
        <v>1</v>
      </c>
      <c r="BM213" s="6">
        <v>1109</v>
      </c>
      <c r="BN213" s="6">
        <v>2397</v>
      </c>
      <c r="BO213" s="6" t="s">
        <v>3236</v>
      </c>
      <c r="BP213" s="6">
        <v>4646</v>
      </c>
      <c r="BQ213" s="6" t="s">
        <v>760</v>
      </c>
      <c r="BR213" s="6" t="s">
        <v>3237</v>
      </c>
    </row>
    <row r="214" spans="1:70" s="1" customFormat="1">
      <c r="A214" s="6" t="s">
        <v>3238</v>
      </c>
      <c r="B214" s="6" t="s">
        <v>3238</v>
      </c>
      <c r="C214" s="6">
        <v>5</v>
      </c>
      <c r="D214" s="6">
        <v>5</v>
      </c>
      <c r="E214" s="6">
        <v>5</v>
      </c>
      <c r="F214" s="8" t="s">
        <v>3239</v>
      </c>
      <c r="G214" s="6">
        <v>1</v>
      </c>
      <c r="H214" s="6">
        <v>5</v>
      </c>
      <c r="I214" s="6">
        <v>5</v>
      </c>
      <c r="J214" s="6">
        <v>5</v>
      </c>
      <c r="K214" s="6">
        <v>0</v>
      </c>
      <c r="L214" s="6">
        <v>0</v>
      </c>
      <c r="M214" s="6">
        <v>2</v>
      </c>
      <c r="N214" s="6">
        <v>5</v>
      </c>
      <c r="O214" s="6">
        <v>0</v>
      </c>
      <c r="P214" s="6">
        <v>0</v>
      </c>
      <c r="Q214" s="6">
        <v>2</v>
      </c>
      <c r="R214" s="6">
        <v>5</v>
      </c>
      <c r="S214" s="6">
        <v>0</v>
      </c>
      <c r="T214" s="6">
        <v>0</v>
      </c>
      <c r="U214" s="6">
        <v>2</v>
      </c>
      <c r="V214" s="6">
        <v>5</v>
      </c>
      <c r="W214" s="6">
        <v>8.6999999999999993</v>
      </c>
      <c r="X214" s="6">
        <v>8.6999999999999993</v>
      </c>
      <c r="Y214" s="6">
        <v>8.6999999999999993</v>
      </c>
      <c r="Z214" s="6">
        <v>69.491</v>
      </c>
      <c r="AA214" s="6">
        <v>669</v>
      </c>
      <c r="AB214" s="6">
        <v>669</v>
      </c>
      <c r="AC214" s="6">
        <v>1</v>
      </c>
      <c r="AD214" s="6">
        <v>7</v>
      </c>
      <c r="AE214" s="6"/>
      <c r="AF214" s="6">
        <v>0</v>
      </c>
      <c r="AG214" s="6">
        <v>33.834000000000003</v>
      </c>
      <c r="AH214" s="6" t="s">
        <v>75</v>
      </c>
      <c r="AI214" s="6" t="s">
        <v>75</v>
      </c>
      <c r="AJ214" s="6" t="s">
        <v>75</v>
      </c>
      <c r="AK214" s="6" t="s">
        <v>74</v>
      </c>
      <c r="AL214" s="6">
        <v>0</v>
      </c>
      <c r="AM214" s="6">
        <v>0</v>
      </c>
      <c r="AN214" s="6">
        <v>3.7</v>
      </c>
      <c r="AO214" s="6">
        <v>8.6999999999999993</v>
      </c>
      <c r="AP214" s="6">
        <v>69657000</v>
      </c>
      <c r="AQ214" s="6">
        <v>0</v>
      </c>
      <c r="AR214" s="6">
        <v>0</v>
      </c>
      <c r="AS214" s="6">
        <v>1010300</v>
      </c>
      <c r="AT214" s="6">
        <v>68647000</v>
      </c>
      <c r="AU214" s="6">
        <f t="shared" si="9"/>
        <v>0</v>
      </c>
      <c r="AV214" s="6">
        <f t="shared" si="10"/>
        <v>0</v>
      </c>
      <c r="AW214" s="10" t="e">
        <f t="shared" si="11"/>
        <v>#DIV/0!</v>
      </c>
      <c r="AX214" s="6">
        <v>0</v>
      </c>
      <c r="AY214" s="6">
        <v>0</v>
      </c>
      <c r="AZ214" s="6">
        <v>4196700</v>
      </c>
      <c r="BA214" s="6">
        <v>4555600</v>
      </c>
      <c r="BB214" s="6">
        <v>0</v>
      </c>
      <c r="BC214" s="6">
        <v>0</v>
      </c>
      <c r="BD214" s="6">
        <v>0</v>
      </c>
      <c r="BE214" s="6">
        <v>6</v>
      </c>
      <c r="BF214" s="6">
        <v>6</v>
      </c>
      <c r="BG214" s="6"/>
      <c r="BH214" s="6"/>
      <c r="BI214" s="6"/>
      <c r="BJ214" s="6">
        <v>433</v>
      </c>
      <c r="BK214" s="6" t="s">
        <v>3240</v>
      </c>
      <c r="BL214" s="6" t="s">
        <v>318</v>
      </c>
      <c r="BM214" s="6" t="s">
        <v>3241</v>
      </c>
      <c r="BN214" s="6" t="s">
        <v>3242</v>
      </c>
      <c r="BO214" s="6" t="s">
        <v>3243</v>
      </c>
      <c r="BP214" s="6" t="s">
        <v>3244</v>
      </c>
      <c r="BQ214" s="6"/>
      <c r="BR214" s="6"/>
    </row>
    <row r="215" spans="1:70" s="1" customFormat="1">
      <c r="A215" s="6" t="s">
        <v>3245</v>
      </c>
      <c r="B215" s="6" t="s">
        <v>3245</v>
      </c>
      <c r="C215" s="6">
        <v>1</v>
      </c>
      <c r="D215" s="6">
        <v>1</v>
      </c>
      <c r="E215" s="6">
        <v>1</v>
      </c>
      <c r="F215" s="8" t="s">
        <v>3246</v>
      </c>
      <c r="G215" s="6">
        <v>1</v>
      </c>
      <c r="H215" s="6">
        <v>1</v>
      </c>
      <c r="I215" s="6">
        <v>1</v>
      </c>
      <c r="J215" s="6">
        <v>1</v>
      </c>
      <c r="K215" s="6">
        <v>0</v>
      </c>
      <c r="L215" s="6">
        <v>0</v>
      </c>
      <c r="M215" s="6">
        <v>0</v>
      </c>
      <c r="N215" s="6">
        <v>1</v>
      </c>
      <c r="O215" s="6">
        <v>0</v>
      </c>
      <c r="P215" s="6">
        <v>0</v>
      </c>
      <c r="Q215" s="6">
        <v>0</v>
      </c>
      <c r="R215" s="6">
        <v>1</v>
      </c>
      <c r="S215" s="6">
        <v>0</v>
      </c>
      <c r="T215" s="6">
        <v>0</v>
      </c>
      <c r="U215" s="6">
        <v>0</v>
      </c>
      <c r="V215" s="6">
        <v>1</v>
      </c>
      <c r="W215" s="6">
        <v>9.9</v>
      </c>
      <c r="X215" s="6">
        <v>9.9</v>
      </c>
      <c r="Y215" s="6">
        <v>9.9</v>
      </c>
      <c r="Z215" s="6">
        <v>33.24</v>
      </c>
      <c r="AA215" s="6">
        <v>312</v>
      </c>
      <c r="AB215" s="6">
        <v>312</v>
      </c>
      <c r="AC215" s="6">
        <v>1</v>
      </c>
      <c r="AD215" s="6">
        <v>1</v>
      </c>
      <c r="AE215" s="6"/>
      <c r="AF215" s="6">
        <v>0</v>
      </c>
      <c r="AG215" s="6">
        <v>9.0335999999999999</v>
      </c>
      <c r="AH215" s="6" t="s">
        <v>75</v>
      </c>
      <c r="AI215" s="6" t="s">
        <v>75</v>
      </c>
      <c r="AJ215" s="6" t="s">
        <v>75</v>
      </c>
      <c r="AK215" s="6" t="s">
        <v>74</v>
      </c>
      <c r="AL215" s="6">
        <v>0</v>
      </c>
      <c r="AM215" s="6">
        <v>0</v>
      </c>
      <c r="AN215" s="6">
        <v>0</v>
      </c>
      <c r="AO215" s="6">
        <v>9.9</v>
      </c>
      <c r="AP215" s="6">
        <v>15997000</v>
      </c>
      <c r="AQ215" s="6">
        <v>0</v>
      </c>
      <c r="AR215" s="6">
        <v>0</v>
      </c>
      <c r="AS215" s="6">
        <v>0</v>
      </c>
      <c r="AT215" s="6">
        <v>15997000</v>
      </c>
      <c r="AU215" s="6">
        <f t="shared" si="9"/>
        <v>0</v>
      </c>
      <c r="AV215" s="6">
        <f t="shared" si="10"/>
        <v>0</v>
      </c>
      <c r="AW215" s="10" t="e">
        <f t="shared" si="11"/>
        <v>#DIV/0!</v>
      </c>
      <c r="AX215" s="6">
        <v>0</v>
      </c>
      <c r="AY215" s="6">
        <v>0</v>
      </c>
      <c r="AZ215" s="6">
        <v>0</v>
      </c>
      <c r="BA215" s="6">
        <v>1278200</v>
      </c>
      <c r="BB215" s="6">
        <v>0</v>
      </c>
      <c r="BC215" s="6">
        <v>0</v>
      </c>
      <c r="BD215" s="6">
        <v>0</v>
      </c>
      <c r="BE215" s="6">
        <v>1</v>
      </c>
      <c r="BF215" s="6">
        <v>1</v>
      </c>
      <c r="BG215" s="6"/>
      <c r="BH215" s="6"/>
      <c r="BI215" s="6"/>
      <c r="BJ215" s="6">
        <v>434</v>
      </c>
      <c r="BK215" s="6">
        <v>665</v>
      </c>
      <c r="BL215" s="6" t="b">
        <v>1</v>
      </c>
      <c r="BM215" s="6">
        <v>667</v>
      </c>
      <c r="BN215" s="6">
        <v>1402</v>
      </c>
      <c r="BO215" s="6">
        <v>2602</v>
      </c>
      <c r="BP215" s="6">
        <v>2602</v>
      </c>
      <c r="BQ215" s="6"/>
      <c r="BR215" s="6"/>
    </row>
    <row r="216" spans="1:70" s="1" customFormat="1">
      <c r="A216" s="6" t="s">
        <v>3258</v>
      </c>
      <c r="B216" s="6" t="s">
        <v>3258</v>
      </c>
      <c r="C216" s="6" t="s">
        <v>246</v>
      </c>
      <c r="D216" s="6" t="s">
        <v>246</v>
      </c>
      <c r="E216" s="6" t="s">
        <v>246</v>
      </c>
      <c r="F216" s="8" t="s">
        <v>3259</v>
      </c>
      <c r="G216" s="6">
        <v>2</v>
      </c>
      <c r="H216" s="6">
        <v>1</v>
      </c>
      <c r="I216" s="6">
        <v>1</v>
      </c>
      <c r="J216" s="6">
        <v>1</v>
      </c>
      <c r="K216" s="6">
        <v>0</v>
      </c>
      <c r="L216" s="6">
        <v>0</v>
      </c>
      <c r="M216" s="6">
        <v>1</v>
      </c>
      <c r="N216" s="6">
        <v>0</v>
      </c>
      <c r="O216" s="6">
        <v>0</v>
      </c>
      <c r="P216" s="6">
        <v>0</v>
      </c>
      <c r="Q216" s="6">
        <v>1</v>
      </c>
      <c r="R216" s="6">
        <v>0</v>
      </c>
      <c r="S216" s="6">
        <v>0</v>
      </c>
      <c r="T216" s="6">
        <v>0</v>
      </c>
      <c r="U216" s="6">
        <v>1</v>
      </c>
      <c r="V216" s="6">
        <v>0</v>
      </c>
      <c r="W216" s="6">
        <v>0.7</v>
      </c>
      <c r="X216" s="6">
        <v>0.7</v>
      </c>
      <c r="Y216" s="6">
        <v>0.7</v>
      </c>
      <c r="Z216" s="6">
        <v>89.191000000000003</v>
      </c>
      <c r="AA216" s="6">
        <v>815</v>
      </c>
      <c r="AB216" s="6" t="s">
        <v>3260</v>
      </c>
      <c r="AC216" s="6">
        <v>1</v>
      </c>
      <c r="AD216" s="6">
        <v>2</v>
      </c>
      <c r="AE216" s="6"/>
      <c r="AF216" s="6">
        <v>1</v>
      </c>
      <c r="AG216" s="6">
        <v>-2</v>
      </c>
      <c r="AH216" s="6" t="s">
        <v>75</v>
      </c>
      <c r="AI216" s="6" t="s">
        <v>75</v>
      </c>
      <c r="AJ216" s="6" t="s">
        <v>74</v>
      </c>
      <c r="AK216" s="6" t="s">
        <v>75</v>
      </c>
      <c r="AL216" s="6">
        <v>0</v>
      </c>
      <c r="AM216" s="6">
        <v>0</v>
      </c>
      <c r="AN216" s="6">
        <v>0.7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f t="shared" si="9"/>
        <v>0</v>
      </c>
      <c r="AV216" s="6">
        <f t="shared" si="10"/>
        <v>0</v>
      </c>
      <c r="AW216" s="10" t="e">
        <f t="shared" si="11"/>
        <v>#DIV/0!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2</v>
      </c>
      <c r="BE216" s="6">
        <v>0</v>
      </c>
      <c r="BF216" s="6">
        <v>2</v>
      </c>
      <c r="BG216" s="6" t="s">
        <v>76</v>
      </c>
      <c r="BH216" s="6"/>
      <c r="BI216" s="6"/>
      <c r="BJ216" s="6">
        <v>437</v>
      </c>
      <c r="BK216" s="6">
        <v>1551</v>
      </c>
      <c r="BL216" s="6" t="b">
        <v>1</v>
      </c>
      <c r="BM216" s="6">
        <v>1554</v>
      </c>
      <c r="BN216" s="6" t="s">
        <v>3261</v>
      </c>
      <c r="BO216" s="6" t="s">
        <v>3262</v>
      </c>
      <c r="BP216" s="6">
        <v>6132</v>
      </c>
      <c r="BQ216" s="6">
        <v>26</v>
      </c>
      <c r="BR216" s="6">
        <v>3</v>
      </c>
    </row>
    <row r="217" spans="1:70" s="1" customFormat="1">
      <c r="A217" s="6" t="s">
        <v>3263</v>
      </c>
      <c r="B217" s="6" t="s">
        <v>3263</v>
      </c>
      <c r="C217" s="6">
        <v>1</v>
      </c>
      <c r="D217" s="6">
        <v>1</v>
      </c>
      <c r="E217" s="6">
        <v>1</v>
      </c>
      <c r="F217" s="8" t="s">
        <v>3264</v>
      </c>
      <c r="G217" s="6">
        <v>1</v>
      </c>
      <c r="H217" s="6">
        <v>1</v>
      </c>
      <c r="I217" s="6">
        <v>1</v>
      </c>
      <c r="J217" s="6">
        <v>1</v>
      </c>
      <c r="K217" s="6">
        <v>0</v>
      </c>
      <c r="L217" s="6">
        <v>0</v>
      </c>
      <c r="M217" s="6">
        <v>0</v>
      </c>
      <c r="N217" s="6">
        <v>1</v>
      </c>
      <c r="O217" s="6">
        <v>0</v>
      </c>
      <c r="P217" s="6">
        <v>0</v>
      </c>
      <c r="Q217" s="6">
        <v>0</v>
      </c>
      <c r="R217" s="6">
        <v>1</v>
      </c>
      <c r="S217" s="6">
        <v>0</v>
      </c>
      <c r="T217" s="6">
        <v>0</v>
      </c>
      <c r="U217" s="6">
        <v>0</v>
      </c>
      <c r="V217" s="6">
        <v>1</v>
      </c>
      <c r="W217" s="6">
        <v>1.2</v>
      </c>
      <c r="X217" s="6">
        <v>1.2</v>
      </c>
      <c r="Y217" s="6">
        <v>1.2</v>
      </c>
      <c r="Z217" s="6">
        <v>92.25</v>
      </c>
      <c r="AA217" s="6">
        <v>802</v>
      </c>
      <c r="AB217" s="6">
        <v>802</v>
      </c>
      <c r="AC217" s="6">
        <v>1</v>
      </c>
      <c r="AD217" s="6">
        <v>1</v>
      </c>
      <c r="AE217" s="6"/>
      <c r="AF217" s="6">
        <v>8.2474000000000002E-3</v>
      </c>
      <c r="AG217" s="6">
        <v>6.0664999999999996</v>
      </c>
      <c r="AH217" s="6" t="s">
        <v>75</v>
      </c>
      <c r="AI217" s="6" t="s">
        <v>75</v>
      </c>
      <c r="AJ217" s="6" t="s">
        <v>75</v>
      </c>
      <c r="AK217" s="6" t="s">
        <v>74</v>
      </c>
      <c r="AL217" s="6">
        <v>0</v>
      </c>
      <c r="AM217" s="6">
        <v>0</v>
      </c>
      <c r="AN217" s="6">
        <v>0</v>
      </c>
      <c r="AO217" s="6">
        <v>1.2</v>
      </c>
      <c r="AP217" s="6">
        <v>13675000</v>
      </c>
      <c r="AQ217" s="6">
        <v>0</v>
      </c>
      <c r="AR217" s="6">
        <v>0</v>
      </c>
      <c r="AS217" s="6">
        <v>0</v>
      </c>
      <c r="AT217" s="6">
        <v>13675000</v>
      </c>
      <c r="AU217" s="6">
        <f t="shared" si="9"/>
        <v>0</v>
      </c>
      <c r="AV217" s="6">
        <f t="shared" si="10"/>
        <v>0</v>
      </c>
      <c r="AW217" s="10" t="e">
        <f t="shared" si="11"/>
        <v>#DIV/0!</v>
      </c>
      <c r="AX217" s="6">
        <v>0</v>
      </c>
      <c r="AY217" s="6">
        <v>0</v>
      </c>
      <c r="AZ217" s="6">
        <v>0</v>
      </c>
      <c r="BA217" s="6">
        <v>1092700</v>
      </c>
      <c r="BB217" s="6">
        <v>0</v>
      </c>
      <c r="BC217" s="6">
        <v>0</v>
      </c>
      <c r="BD217" s="6">
        <v>0</v>
      </c>
      <c r="BE217" s="6">
        <v>1</v>
      </c>
      <c r="BF217" s="6">
        <v>1</v>
      </c>
      <c r="BG217" s="6"/>
      <c r="BH217" s="6"/>
      <c r="BI217" s="6"/>
      <c r="BJ217" s="6">
        <v>438</v>
      </c>
      <c r="BK217" s="6">
        <v>1253</v>
      </c>
      <c r="BL217" s="6" t="b">
        <v>1</v>
      </c>
      <c r="BM217" s="6">
        <v>1256</v>
      </c>
      <c r="BN217" s="6">
        <v>2697</v>
      </c>
      <c r="BO217" s="6">
        <v>5171</v>
      </c>
      <c r="BP217" s="6">
        <v>5171</v>
      </c>
      <c r="BQ217" s="6"/>
      <c r="BR217" s="6"/>
    </row>
    <row r="218" spans="1:70" s="1" customFormat="1">
      <c r="A218" s="6" t="s">
        <v>3265</v>
      </c>
      <c r="B218" s="6" t="s">
        <v>3265</v>
      </c>
      <c r="C218" s="6" t="s">
        <v>246</v>
      </c>
      <c r="D218" s="6" t="s">
        <v>246</v>
      </c>
      <c r="E218" s="6" t="s">
        <v>246</v>
      </c>
      <c r="F218" s="8" t="s">
        <v>3266</v>
      </c>
      <c r="G218" s="6">
        <v>2</v>
      </c>
      <c r="H218" s="6">
        <v>1</v>
      </c>
      <c r="I218" s="6">
        <v>1</v>
      </c>
      <c r="J218" s="6">
        <v>1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0</v>
      </c>
      <c r="Q218" s="6">
        <v>0</v>
      </c>
      <c r="R218" s="6">
        <v>1</v>
      </c>
      <c r="S218" s="6">
        <v>0</v>
      </c>
      <c r="T218" s="6">
        <v>0</v>
      </c>
      <c r="U218" s="6">
        <v>0</v>
      </c>
      <c r="V218" s="6">
        <v>1</v>
      </c>
      <c r="W218" s="6">
        <v>3.9</v>
      </c>
      <c r="X218" s="6">
        <v>3.9</v>
      </c>
      <c r="Y218" s="6">
        <v>3.9</v>
      </c>
      <c r="Z218" s="6">
        <v>34.851999999999997</v>
      </c>
      <c r="AA218" s="6">
        <v>306</v>
      </c>
      <c r="AB218" s="6" t="s">
        <v>3267</v>
      </c>
      <c r="AC218" s="6">
        <v>1</v>
      </c>
      <c r="AD218" s="6">
        <v>2</v>
      </c>
      <c r="AE218" s="6"/>
      <c r="AF218" s="6">
        <v>4.2104999999999998E-3</v>
      </c>
      <c r="AG218" s="6">
        <v>6.1742999999999997</v>
      </c>
      <c r="AH218" s="6" t="s">
        <v>75</v>
      </c>
      <c r="AI218" s="6" t="s">
        <v>75</v>
      </c>
      <c r="AJ218" s="6" t="s">
        <v>75</v>
      </c>
      <c r="AK218" s="6" t="s">
        <v>74</v>
      </c>
      <c r="AL218" s="6">
        <v>0</v>
      </c>
      <c r="AM218" s="6">
        <v>0</v>
      </c>
      <c r="AN218" s="6">
        <v>0</v>
      </c>
      <c r="AO218" s="6">
        <v>3.9</v>
      </c>
      <c r="AP218" s="6">
        <v>17805000</v>
      </c>
      <c r="AQ218" s="6">
        <v>0</v>
      </c>
      <c r="AR218" s="6">
        <v>0</v>
      </c>
      <c r="AS218" s="6">
        <v>0</v>
      </c>
      <c r="AT218" s="6">
        <v>17805000</v>
      </c>
      <c r="AU218" s="6">
        <f t="shared" si="9"/>
        <v>0</v>
      </c>
      <c r="AV218" s="6">
        <f t="shared" si="10"/>
        <v>0</v>
      </c>
      <c r="AW218" s="10" t="e">
        <f t="shared" si="11"/>
        <v>#DIV/0!</v>
      </c>
      <c r="AX218" s="6">
        <v>0</v>
      </c>
      <c r="AY218" s="6">
        <v>0</v>
      </c>
      <c r="AZ218" s="6">
        <v>0</v>
      </c>
      <c r="BA218" s="6">
        <v>1422700</v>
      </c>
      <c r="BB218" s="6">
        <v>0</v>
      </c>
      <c r="BC218" s="6">
        <v>0</v>
      </c>
      <c r="BD218" s="6">
        <v>0</v>
      </c>
      <c r="BE218" s="6">
        <v>1</v>
      </c>
      <c r="BF218" s="6">
        <v>1</v>
      </c>
      <c r="BG218" s="6"/>
      <c r="BH218" s="6"/>
      <c r="BI218" s="6"/>
      <c r="BJ218" s="6">
        <v>439</v>
      </c>
      <c r="BK218" s="6">
        <v>1709</v>
      </c>
      <c r="BL218" s="6" t="b">
        <v>1</v>
      </c>
      <c r="BM218" s="6">
        <v>1712</v>
      </c>
      <c r="BN218" s="6" t="s">
        <v>3268</v>
      </c>
      <c r="BO218" s="6" t="s">
        <v>3269</v>
      </c>
      <c r="BP218" s="6">
        <v>6681</v>
      </c>
      <c r="BQ218" s="6"/>
      <c r="BR218" s="6"/>
    </row>
    <row r="219" spans="1:70" s="1" customFormat="1">
      <c r="A219" s="6" t="s">
        <v>3270</v>
      </c>
      <c r="B219" s="6" t="s">
        <v>3270</v>
      </c>
      <c r="C219" s="6">
        <v>1</v>
      </c>
      <c r="D219" s="6">
        <v>1</v>
      </c>
      <c r="E219" s="6">
        <v>1</v>
      </c>
      <c r="F219" s="8" t="s">
        <v>3271</v>
      </c>
      <c r="G219" s="6">
        <v>1</v>
      </c>
      <c r="H219" s="6">
        <v>1</v>
      </c>
      <c r="I219" s="6">
        <v>1</v>
      </c>
      <c r="J219" s="6">
        <v>1</v>
      </c>
      <c r="K219" s="6">
        <v>0</v>
      </c>
      <c r="L219" s="6">
        <v>0</v>
      </c>
      <c r="M219" s="6">
        <v>0</v>
      </c>
      <c r="N219" s="6">
        <v>1</v>
      </c>
      <c r="O219" s="6">
        <v>0</v>
      </c>
      <c r="P219" s="6">
        <v>0</v>
      </c>
      <c r="Q219" s="6">
        <v>0</v>
      </c>
      <c r="R219" s="6">
        <v>1</v>
      </c>
      <c r="S219" s="6">
        <v>0</v>
      </c>
      <c r="T219" s="6">
        <v>0</v>
      </c>
      <c r="U219" s="6">
        <v>0</v>
      </c>
      <c r="V219" s="6">
        <v>1</v>
      </c>
      <c r="W219" s="6">
        <v>7.8</v>
      </c>
      <c r="X219" s="6">
        <v>7.8</v>
      </c>
      <c r="Y219" s="6">
        <v>7.8</v>
      </c>
      <c r="Z219" s="6">
        <v>16.940999999999999</v>
      </c>
      <c r="AA219" s="6">
        <v>153</v>
      </c>
      <c r="AB219" s="6">
        <v>153</v>
      </c>
      <c r="AC219" s="6">
        <v>1</v>
      </c>
      <c r="AD219" s="6">
        <v>1</v>
      </c>
      <c r="AE219" s="6"/>
      <c r="AF219" s="6">
        <v>0</v>
      </c>
      <c r="AG219" s="6">
        <v>6.9516999999999998</v>
      </c>
      <c r="AH219" s="6" t="s">
        <v>75</v>
      </c>
      <c r="AI219" s="6" t="s">
        <v>75</v>
      </c>
      <c r="AJ219" s="6" t="s">
        <v>75</v>
      </c>
      <c r="AK219" s="6" t="s">
        <v>74</v>
      </c>
      <c r="AL219" s="6">
        <v>0</v>
      </c>
      <c r="AM219" s="6">
        <v>0</v>
      </c>
      <c r="AN219" s="6">
        <v>0</v>
      </c>
      <c r="AO219" s="6">
        <v>7.8</v>
      </c>
      <c r="AP219" s="6">
        <v>19583000</v>
      </c>
      <c r="AQ219" s="6">
        <v>0</v>
      </c>
      <c r="AR219" s="6">
        <v>0</v>
      </c>
      <c r="AS219" s="6">
        <v>0</v>
      </c>
      <c r="AT219" s="6">
        <v>19583000</v>
      </c>
      <c r="AU219" s="6">
        <f t="shared" si="9"/>
        <v>0</v>
      </c>
      <c r="AV219" s="6">
        <f t="shared" si="10"/>
        <v>0</v>
      </c>
      <c r="AW219" s="10" t="e">
        <f t="shared" si="11"/>
        <v>#DIV/0!</v>
      </c>
      <c r="AX219" s="6">
        <v>0</v>
      </c>
      <c r="AY219" s="6">
        <v>0</v>
      </c>
      <c r="AZ219" s="6">
        <v>0</v>
      </c>
      <c r="BA219" s="6">
        <v>1564800</v>
      </c>
      <c r="BB219" s="6">
        <v>0</v>
      </c>
      <c r="BC219" s="6">
        <v>0</v>
      </c>
      <c r="BD219" s="6">
        <v>0</v>
      </c>
      <c r="BE219" s="6">
        <v>1</v>
      </c>
      <c r="BF219" s="6">
        <v>1</v>
      </c>
      <c r="BG219" s="6"/>
      <c r="BH219" s="6"/>
      <c r="BI219" s="6"/>
      <c r="BJ219" s="6">
        <v>440</v>
      </c>
      <c r="BK219" s="6">
        <v>146</v>
      </c>
      <c r="BL219" s="6" t="b">
        <v>1</v>
      </c>
      <c r="BM219" s="6">
        <v>146</v>
      </c>
      <c r="BN219" s="6">
        <v>281</v>
      </c>
      <c r="BO219" s="6">
        <v>496</v>
      </c>
      <c r="BP219" s="6">
        <v>496</v>
      </c>
      <c r="BQ219" s="6"/>
      <c r="BR219" s="6"/>
    </row>
    <row r="220" spans="1:70" s="1" customFormat="1">
      <c r="A220" s="6" t="s">
        <v>3272</v>
      </c>
      <c r="B220" s="6" t="s">
        <v>3272</v>
      </c>
      <c r="C220" s="6" t="s">
        <v>3196</v>
      </c>
      <c r="D220" s="6" t="s">
        <v>268</v>
      </c>
      <c r="E220" s="6" t="s">
        <v>268</v>
      </c>
      <c r="F220" s="8" t="s">
        <v>3273</v>
      </c>
      <c r="G220" s="6">
        <v>2</v>
      </c>
      <c r="H220" s="6">
        <v>6</v>
      </c>
      <c r="I220" s="6">
        <v>4</v>
      </c>
      <c r="J220" s="6">
        <v>4</v>
      </c>
      <c r="K220" s="6">
        <v>0</v>
      </c>
      <c r="L220" s="6">
        <v>1</v>
      </c>
      <c r="M220" s="6">
        <v>1</v>
      </c>
      <c r="N220" s="6">
        <v>6</v>
      </c>
      <c r="O220" s="6">
        <v>0</v>
      </c>
      <c r="P220" s="6">
        <v>0</v>
      </c>
      <c r="Q220" s="6">
        <v>0</v>
      </c>
      <c r="R220" s="6">
        <v>4</v>
      </c>
      <c r="S220" s="6">
        <v>0</v>
      </c>
      <c r="T220" s="6">
        <v>0</v>
      </c>
      <c r="U220" s="6">
        <v>0</v>
      </c>
      <c r="V220" s="6">
        <v>4</v>
      </c>
      <c r="W220" s="6">
        <v>9.9</v>
      </c>
      <c r="X220" s="6">
        <v>6.2</v>
      </c>
      <c r="Y220" s="6">
        <v>6.2</v>
      </c>
      <c r="Z220" s="6">
        <v>82.225999999999999</v>
      </c>
      <c r="AA220" s="6">
        <v>730</v>
      </c>
      <c r="AB220" s="6" t="s">
        <v>3274</v>
      </c>
      <c r="AC220" s="6">
        <v>1</v>
      </c>
      <c r="AD220" s="6">
        <v>4</v>
      </c>
      <c r="AE220" s="6"/>
      <c r="AF220" s="6">
        <v>0</v>
      </c>
      <c r="AG220" s="6">
        <v>27.745999999999999</v>
      </c>
      <c r="AH220" s="6" t="s">
        <v>75</v>
      </c>
      <c r="AI220" s="6" t="s">
        <v>75</v>
      </c>
      <c r="AJ220" s="6" t="s">
        <v>75</v>
      </c>
      <c r="AK220" s="6" t="s">
        <v>74</v>
      </c>
      <c r="AL220" s="6">
        <v>0</v>
      </c>
      <c r="AM220" s="6">
        <v>1.6</v>
      </c>
      <c r="AN220" s="6">
        <v>1.6</v>
      </c>
      <c r="AO220" s="6">
        <v>9.9</v>
      </c>
      <c r="AP220" s="6">
        <v>18805000</v>
      </c>
      <c r="AQ220" s="6">
        <v>0</v>
      </c>
      <c r="AR220" s="6">
        <v>0</v>
      </c>
      <c r="AS220" s="6">
        <v>0</v>
      </c>
      <c r="AT220" s="6">
        <v>18805000</v>
      </c>
      <c r="AU220" s="6">
        <f t="shared" si="9"/>
        <v>0</v>
      </c>
      <c r="AV220" s="6">
        <f t="shared" si="10"/>
        <v>0</v>
      </c>
      <c r="AW220" s="10" t="e">
        <f t="shared" si="11"/>
        <v>#DIV/0!</v>
      </c>
      <c r="AX220" s="6">
        <v>0</v>
      </c>
      <c r="AY220" s="6">
        <v>0</v>
      </c>
      <c r="AZ220" s="6">
        <v>0</v>
      </c>
      <c r="BA220" s="6">
        <v>1502500</v>
      </c>
      <c r="BB220" s="6">
        <v>0</v>
      </c>
      <c r="BC220" s="6">
        <v>0</v>
      </c>
      <c r="BD220" s="6">
        <v>0</v>
      </c>
      <c r="BE220" s="6">
        <v>4</v>
      </c>
      <c r="BF220" s="6">
        <v>4</v>
      </c>
      <c r="BG220" s="6"/>
      <c r="BH220" s="6"/>
      <c r="BI220" s="6"/>
      <c r="BJ220" s="6">
        <v>441</v>
      </c>
      <c r="BK220" s="6" t="s">
        <v>3275</v>
      </c>
      <c r="BL220" s="6" t="s">
        <v>3276</v>
      </c>
      <c r="BM220" s="6" t="s">
        <v>3277</v>
      </c>
      <c r="BN220" s="6" t="s">
        <v>3278</v>
      </c>
      <c r="BO220" s="6" t="s">
        <v>3279</v>
      </c>
      <c r="BP220" s="6" t="s">
        <v>3280</v>
      </c>
      <c r="BQ220" s="6"/>
      <c r="BR220" s="6"/>
    </row>
    <row r="221" spans="1:70" s="1" customFormat="1">
      <c r="A221" s="6" t="s">
        <v>3290</v>
      </c>
      <c r="B221" s="6" t="s">
        <v>3290</v>
      </c>
      <c r="C221" s="6" t="s">
        <v>246</v>
      </c>
      <c r="D221" s="6" t="s">
        <v>246</v>
      </c>
      <c r="E221" s="6" t="s">
        <v>246</v>
      </c>
      <c r="F221" s="8" t="s">
        <v>3291</v>
      </c>
      <c r="G221" s="6">
        <v>2</v>
      </c>
      <c r="H221" s="6">
        <v>1</v>
      </c>
      <c r="I221" s="6">
        <v>1</v>
      </c>
      <c r="J221" s="6">
        <v>1</v>
      </c>
      <c r="K221" s="6">
        <v>0</v>
      </c>
      <c r="L221" s="6">
        <v>0</v>
      </c>
      <c r="M221" s="6">
        <v>0</v>
      </c>
      <c r="N221" s="6">
        <v>1</v>
      </c>
      <c r="O221" s="6">
        <v>0</v>
      </c>
      <c r="P221" s="6">
        <v>0</v>
      </c>
      <c r="Q221" s="6">
        <v>0</v>
      </c>
      <c r="R221" s="6">
        <v>1</v>
      </c>
      <c r="S221" s="6">
        <v>0</v>
      </c>
      <c r="T221" s="6">
        <v>0</v>
      </c>
      <c r="U221" s="6">
        <v>0</v>
      </c>
      <c r="V221" s="6">
        <v>1</v>
      </c>
      <c r="W221" s="6">
        <v>5.7</v>
      </c>
      <c r="X221" s="6">
        <v>5.7</v>
      </c>
      <c r="Y221" s="6">
        <v>5.7</v>
      </c>
      <c r="Z221" s="6">
        <v>22.652999999999999</v>
      </c>
      <c r="AA221" s="6">
        <v>192</v>
      </c>
      <c r="AB221" s="6" t="s">
        <v>3292</v>
      </c>
      <c r="AC221" s="6">
        <v>1</v>
      </c>
      <c r="AD221" s="6">
        <v>1</v>
      </c>
      <c r="AE221" s="6"/>
      <c r="AF221" s="6">
        <v>6.2762E-3</v>
      </c>
      <c r="AG221" s="6">
        <v>6.1162000000000001</v>
      </c>
      <c r="AH221" s="6" t="s">
        <v>75</v>
      </c>
      <c r="AI221" s="6" t="s">
        <v>75</v>
      </c>
      <c r="AJ221" s="6" t="s">
        <v>75</v>
      </c>
      <c r="AK221" s="6" t="s">
        <v>74</v>
      </c>
      <c r="AL221" s="6">
        <v>0</v>
      </c>
      <c r="AM221" s="6">
        <v>0</v>
      </c>
      <c r="AN221" s="6">
        <v>0</v>
      </c>
      <c r="AO221" s="6">
        <v>5.7</v>
      </c>
      <c r="AP221" s="6">
        <v>7130500</v>
      </c>
      <c r="AQ221" s="6">
        <v>0</v>
      </c>
      <c r="AR221" s="6">
        <v>0</v>
      </c>
      <c r="AS221" s="6">
        <v>0</v>
      </c>
      <c r="AT221" s="6">
        <v>7130500</v>
      </c>
      <c r="AU221" s="6">
        <f t="shared" si="9"/>
        <v>0</v>
      </c>
      <c r="AV221" s="6">
        <f t="shared" si="10"/>
        <v>0</v>
      </c>
      <c r="AW221" s="10" t="e">
        <f t="shared" si="11"/>
        <v>#DIV/0!</v>
      </c>
      <c r="AX221" s="6">
        <v>0</v>
      </c>
      <c r="AY221" s="6">
        <v>0</v>
      </c>
      <c r="AZ221" s="6">
        <v>0</v>
      </c>
      <c r="BA221" s="6">
        <v>569750</v>
      </c>
      <c r="BB221" s="6">
        <v>0</v>
      </c>
      <c r="BC221" s="6">
        <v>0</v>
      </c>
      <c r="BD221" s="6">
        <v>0</v>
      </c>
      <c r="BE221" s="6">
        <v>1</v>
      </c>
      <c r="BF221" s="6">
        <v>1</v>
      </c>
      <c r="BG221" s="6"/>
      <c r="BH221" s="6"/>
      <c r="BI221" s="6"/>
      <c r="BJ221" s="6">
        <v>443</v>
      </c>
      <c r="BK221" s="6">
        <v>422</v>
      </c>
      <c r="BL221" s="6" t="b">
        <v>1</v>
      </c>
      <c r="BM221" s="6">
        <v>424</v>
      </c>
      <c r="BN221" s="6">
        <v>900</v>
      </c>
      <c r="BO221" s="6">
        <v>1714</v>
      </c>
      <c r="BP221" s="6">
        <v>1714</v>
      </c>
      <c r="BQ221" s="6"/>
      <c r="BR221" s="6"/>
    </row>
    <row r="222" spans="1:70" s="1" customFormat="1">
      <c r="A222" s="6" t="s">
        <v>3293</v>
      </c>
      <c r="B222" s="6" t="s">
        <v>3293</v>
      </c>
      <c r="C222" s="6">
        <v>2</v>
      </c>
      <c r="D222" s="6">
        <v>2</v>
      </c>
      <c r="E222" s="6">
        <v>2</v>
      </c>
      <c r="F222" s="8" t="s">
        <v>3294</v>
      </c>
      <c r="G222" s="6">
        <v>1</v>
      </c>
      <c r="H222" s="6">
        <v>2</v>
      </c>
      <c r="I222" s="6">
        <v>2</v>
      </c>
      <c r="J222" s="6">
        <v>2</v>
      </c>
      <c r="K222" s="6">
        <v>0</v>
      </c>
      <c r="L222" s="6">
        <v>0</v>
      </c>
      <c r="M222" s="6">
        <v>0</v>
      </c>
      <c r="N222" s="6">
        <v>2</v>
      </c>
      <c r="O222" s="6">
        <v>0</v>
      </c>
      <c r="P222" s="6">
        <v>0</v>
      </c>
      <c r="Q222" s="6">
        <v>0</v>
      </c>
      <c r="R222" s="6">
        <v>2</v>
      </c>
      <c r="S222" s="6">
        <v>0</v>
      </c>
      <c r="T222" s="6">
        <v>0</v>
      </c>
      <c r="U222" s="6">
        <v>0</v>
      </c>
      <c r="V222" s="6">
        <v>2</v>
      </c>
      <c r="W222" s="6">
        <v>10.199999999999999</v>
      </c>
      <c r="X222" s="6">
        <v>10.199999999999999</v>
      </c>
      <c r="Y222" s="6">
        <v>10.199999999999999</v>
      </c>
      <c r="Z222" s="6">
        <v>24.533999999999999</v>
      </c>
      <c r="AA222" s="6">
        <v>216</v>
      </c>
      <c r="AB222" s="6">
        <v>216</v>
      </c>
      <c r="AC222" s="6">
        <v>1</v>
      </c>
      <c r="AD222" s="6">
        <v>2</v>
      </c>
      <c r="AE222" s="6"/>
      <c r="AF222" s="6">
        <v>0</v>
      </c>
      <c r="AG222" s="6">
        <v>13.518000000000001</v>
      </c>
      <c r="AH222" s="6" t="s">
        <v>75</v>
      </c>
      <c r="AI222" s="6" t="s">
        <v>75</v>
      </c>
      <c r="AJ222" s="6" t="s">
        <v>75</v>
      </c>
      <c r="AK222" s="6" t="s">
        <v>74</v>
      </c>
      <c r="AL222" s="6">
        <v>0</v>
      </c>
      <c r="AM222" s="6">
        <v>0</v>
      </c>
      <c r="AN222" s="6">
        <v>0</v>
      </c>
      <c r="AO222" s="6">
        <v>10.199999999999999</v>
      </c>
      <c r="AP222" s="6">
        <v>41087000</v>
      </c>
      <c r="AQ222" s="6">
        <v>0</v>
      </c>
      <c r="AR222" s="6">
        <v>0</v>
      </c>
      <c r="AS222" s="6">
        <v>0</v>
      </c>
      <c r="AT222" s="6">
        <v>41087000</v>
      </c>
      <c r="AU222" s="6">
        <f t="shared" si="9"/>
        <v>0</v>
      </c>
      <c r="AV222" s="6">
        <f t="shared" si="10"/>
        <v>0</v>
      </c>
      <c r="AW222" s="10" t="e">
        <f t="shared" si="11"/>
        <v>#DIV/0!</v>
      </c>
      <c r="AX222" s="6">
        <v>0</v>
      </c>
      <c r="AY222" s="6">
        <v>0</v>
      </c>
      <c r="AZ222" s="6">
        <v>0</v>
      </c>
      <c r="BA222" s="6">
        <v>3283000</v>
      </c>
      <c r="BB222" s="6">
        <v>0</v>
      </c>
      <c r="BC222" s="6">
        <v>0</v>
      </c>
      <c r="BD222" s="6">
        <v>0</v>
      </c>
      <c r="BE222" s="6">
        <v>2</v>
      </c>
      <c r="BF222" s="6">
        <v>2</v>
      </c>
      <c r="BG222" s="6"/>
      <c r="BH222" s="6"/>
      <c r="BI222" s="6"/>
      <c r="BJ222" s="6">
        <v>444</v>
      </c>
      <c r="BK222" s="6" t="s">
        <v>3295</v>
      </c>
      <c r="BL222" s="6" t="s">
        <v>249</v>
      </c>
      <c r="BM222" s="6" t="s">
        <v>3296</v>
      </c>
      <c r="BN222" s="6" t="s">
        <v>3297</v>
      </c>
      <c r="BO222" s="6" t="s">
        <v>3298</v>
      </c>
      <c r="BP222" s="6" t="s">
        <v>3298</v>
      </c>
      <c r="BQ222" s="6"/>
      <c r="BR222" s="6"/>
    </row>
    <row r="223" spans="1:70" s="1" customFormat="1">
      <c r="A223" s="6" t="s">
        <v>3299</v>
      </c>
      <c r="B223" s="6" t="s">
        <v>3300</v>
      </c>
      <c r="C223" s="6" t="s">
        <v>3301</v>
      </c>
      <c r="D223" s="6" t="s">
        <v>3302</v>
      </c>
      <c r="E223" s="6" t="s">
        <v>3303</v>
      </c>
      <c r="F223" s="8" t="s">
        <v>3304</v>
      </c>
      <c r="G223" s="6">
        <v>10</v>
      </c>
      <c r="H223" s="6">
        <v>5</v>
      </c>
      <c r="I223" s="6">
        <v>2</v>
      </c>
      <c r="J223" s="6">
        <v>1</v>
      </c>
      <c r="K223" s="6">
        <v>0</v>
      </c>
      <c r="L223" s="6">
        <v>1</v>
      </c>
      <c r="M223" s="6">
        <v>1</v>
      </c>
      <c r="N223" s="6">
        <v>5</v>
      </c>
      <c r="O223" s="6">
        <v>0</v>
      </c>
      <c r="P223" s="6">
        <v>0</v>
      </c>
      <c r="Q223" s="6">
        <v>0</v>
      </c>
      <c r="R223" s="6">
        <v>2</v>
      </c>
      <c r="S223" s="6">
        <v>0</v>
      </c>
      <c r="T223" s="6">
        <v>0</v>
      </c>
      <c r="U223" s="6">
        <v>0</v>
      </c>
      <c r="V223" s="6">
        <v>1</v>
      </c>
      <c r="W223" s="6">
        <v>10.3</v>
      </c>
      <c r="X223" s="6">
        <v>4.7</v>
      </c>
      <c r="Y223" s="6">
        <v>2.7</v>
      </c>
      <c r="Z223" s="6">
        <v>49.856999999999999</v>
      </c>
      <c r="AA223" s="6">
        <v>446</v>
      </c>
      <c r="AB223" s="6" t="s">
        <v>3305</v>
      </c>
      <c r="AC223" s="6">
        <v>1</v>
      </c>
      <c r="AD223" s="6">
        <v>2</v>
      </c>
      <c r="AE223" s="6"/>
      <c r="AF223" s="6">
        <v>6.2630000000000003E-3</v>
      </c>
      <c r="AG223" s="6">
        <v>6.1143000000000001</v>
      </c>
      <c r="AH223" s="6" t="s">
        <v>75</v>
      </c>
      <c r="AI223" s="6" t="s">
        <v>75</v>
      </c>
      <c r="AJ223" s="6" t="s">
        <v>75</v>
      </c>
      <c r="AK223" s="6" t="s">
        <v>74</v>
      </c>
      <c r="AL223" s="6">
        <v>0</v>
      </c>
      <c r="AM223" s="6">
        <v>2.2000000000000002</v>
      </c>
      <c r="AN223" s="6">
        <v>2.2000000000000002</v>
      </c>
      <c r="AO223" s="6">
        <v>10.3</v>
      </c>
      <c r="AP223" s="6">
        <v>12115000</v>
      </c>
      <c r="AQ223" s="6">
        <v>0</v>
      </c>
      <c r="AR223" s="6">
        <v>0</v>
      </c>
      <c r="AS223" s="6">
        <v>0</v>
      </c>
      <c r="AT223" s="6">
        <v>12115000</v>
      </c>
      <c r="AU223" s="6">
        <f t="shared" si="9"/>
        <v>0</v>
      </c>
      <c r="AV223" s="6">
        <f t="shared" si="10"/>
        <v>0</v>
      </c>
      <c r="AW223" s="10" t="e">
        <f t="shared" si="11"/>
        <v>#DIV/0!</v>
      </c>
      <c r="AX223" s="6">
        <v>0</v>
      </c>
      <c r="AY223" s="6">
        <v>0</v>
      </c>
      <c r="AZ223" s="6">
        <v>0</v>
      </c>
      <c r="BA223" s="6">
        <v>968000</v>
      </c>
      <c r="BB223" s="6">
        <v>0</v>
      </c>
      <c r="BC223" s="6">
        <v>0</v>
      </c>
      <c r="BD223" s="6">
        <v>0</v>
      </c>
      <c r="BE223" s="6">
        <v>2</v>
      </c>
      <c r="BF223" s="6">
        <v>2</v>
      </c>
      <c r="BG223" s="6"/>
      <c r="BH223" s="6"/>
      <c r="BI223" s="6"/>
      <c r="BJ223" s="6">
        <v>445</v>
      </c>
      <c r="BK223" s="6" t="s">
        <v>3306</v>
      </c>
      <c r="BL223" s="6" t="s">
        <v>3307</v>
      </c>
      <c r="BM223" s="6" t="s">
        <v>3308</v>
      </c>
      <c r="BN223" s="6" t="s">
        <v>3309</v>
      </c>
      <c r="BO223" s="6" t="s">
        <v>3310</v>
      </c>
      <c r="BP223" s="6" t="s">
        <v>3311</v>
      </c>
      <c r="BQ223" s="6"/>
      <c r="BR223" s="6"/>
    </row>
    <row r="224" spans="1:70" s="1" customFormat="1">
      <c r="A224" s="6" t="s">
        <v>3312</v>
      </c>
      <c r="B224" s="6" t="s">
        <v>3312</v>
      </c>
      <c r="C224" s="6" t="s">
        <v>392</v>
      </c>
      <c r="D224" s="6" t="s">
        <v>392</v>
      </c>
      <c r="E224" s="6" t="s">
        <v>392</v>
      </c>
      <c r="F224" s="7" t="s">
        <v>3313</v>
      </c>
      <c r="G224" s="6">
        <v>4</v>
      </c>
      <c r="H224" s="6">
        <v>1</v>
      </c>
      <c r="I224" s="6">
        <v>1</v>
      </c>
      <c r="J224" s="6">
        <v>1</v>
      </c>
      <c r="K224" s="6">
        <v>0</v>
      </c>
      <c r="L224" s="6">
        <v>0</v>
      </c>
      <c r="M224" s="6">
        <v>0</v>
      </c>
      <c r="N224" s="6">
        <v>1</v>
      </c>
      <c r="O224" s="6">
        <v>0</v>
      </c>
      <c r="P224" s="6">
        <v>0</v>
      </c>
      <c r="Q224" s="6">
        <v>0</v>
      </c>
      <c r="R224" s="6">
        <v>1</v>
      </c>
      <c r="S224" s="6">
        <v>0</v>
      </c>
      <c r="T224" s="6">
        <v>0</v>
      </c>
      <c r="U224" s="6">
        <v>0</v>
      </c>
      <c r="V224" s="6">
        <v>1</v>
      </c>
      <c r="W224" s="6">
        <v>2.2999999999999998</v>
      </c>
      <c r="X224" s="6">
        <v>2.2999999999999998</v>
      </c>
      <c r="Y224" s="6">
        <v>2.2999999999999998</v>
      </c>
      <c r="Z224" s="6">
        <v>71.611000000000004</v>
      </c>
      <c r="AA224" s="6">
        <v>641</v>
      </c>
      <c r="AB224" s="6" t="s">
        <v>3314</v>
      </c>
      <c r="AC224" s="6">
        <v>1</v>
      </c>
      <c r="AD224" s="6">
        <v>1</v>
      </c>
      <c r="AE224" s="6"/>
      <c r="AF224" s="6">
        <v>0</v>
      </c>
      <c r="AG224" s="6">
        <v>6.7157</v>
      </c>
      <c r="AH224" s="6" t="s">
        <v>75</v>
      </c>
      <c r="AI224" s="6" t="s">
        <v>75</v>
      </c>
      <c r="AJ224" s="6" t="s">
        <v>75</v>
      </c>
      <c r="AK224" s="6" t="s">
        <v>74</v>
      </c>
      <c r="AL224" s="6">
        <v>0</v>
      </c>
      <c r="AM224" s="6">
        <v>0</v>
      </c>
      <c r="AN224" s="6">
        <v>0</v>
      </c>
      <c r="AO224" s="6">
        <v>2.2999999999999998</v>
      </c>
      <c r="AP224" s="6">
        <v>10907000</v>
      </c>
      <c r="AQ224" s="6">
        <v>0</v>
      </c>
      <c r="AR224" s="6">
        <v>0</v>
      </c>
      <c r="AS224" s="6">
        <v>0</v>
      </c>
      <c r="AT224" s="6">
        <v>10907000</v>
      </c>
      <c r="AU224" s="6">
        <f t="shared" si="9"/>
        <v>0</v>
      </c>
      <c r="AV224" s="6">
        <f t="shared" si="10"/>
        <v>0</v>
      </c>
      <c r="AW224" s="10" t="e">
        <f t="shared" si="11"/>
        <v>#DIV/0!</v>
      </c>
      <c r="AX224" s="6">
        <v>0</v>
      </c>
      <c r="AY224" s="6">
        <v>0</v>
      </c>
      <c r="AZ224" s="6">
        <v>0</v>
      </c>
      <c r="BA224" s="6">
        <v>871490</v>
      </c>
      <c r="BB224" s="6">
        <v>0</v>
      </c>
      <c r="BC224" s="6">
        <v>0</v>
      </c>
      <c r="BD224" s="6">
        <v>0</v>
      </c>
      <c r="BE224" s="6">
        <v>1</v>
      </c>
      <c r="BF224" s="6">
        <v>1</v>
      </c>
      <c r="BG224" s="6"/>
      <c r="BH224" s="6"/>
      <c r="BI224" s="6"/>
      <c r="BJ224" s="6">
        <v>446</v>
      </c>
      <c r="BK224" s="6">
        <v>1684</v>
      </c>
      <c r="BL224" s="6" t="b">
        <v>1</v>
      </c>
      <c r="BM224" s="6">
        <v>1687</v>
      </c>
      <c r="BN224" s="6">
        <v>3539</v>
      </c>
      <c r="BO224" s="6">
        <v>6594</v>
      </c>
      <c r="BP224" s="6">
        <v>6594</v>
      </c>
      <c r="BQ224" s="6"/>
      <c r="BR224" s="6"/>
    </row>
    <row r="225" spans="1:70" s="1" customFormat="1">
      <c r="A225" s="6" t="s">
        <v>3315</v>
      </c>
      <c r="B225" s="6" t="s">
        <v>3315</v>
      </c>
      <c r="C225" s="6" t="s">
        <v>308</v>
      </c>
      <c r="D225" s="6" t="s">
        <v>308</v>
      </c>
      <c r="E225" s="6" t="s">
        <v>308</v>
      </c>
      <c r="F225" s="8" t="s">
        <v>3316</v>
      </c>
      <c r="G225" s="6">
        <v>2</v>
      </c>
      <c r="H225" s="6">
        <v>2</v>
      </c>
      <c r="I225" s="6">
        <v>2</v>
      </c>
      <c r="J225" s="6">
        <v>2</v>
      </c>
      <c r="K225" s="6">
        <v>0</v>
      </c>
      <c r="L225" s="6">
        <v>0</v>
      </c>
      <c r="M225" s="6">
        <v>0</v>
      </c>
      <c r="N225" s="6">
        <v>2</v>
      </c>
      <c r="O225" s="6">
        <v>0</v>
      </c>
      <c r="P225" s="6">
        <v>0</v>
      </c>
      <c r="Q225" s="6">
        <v>0</v>
      </c>
      <c r="R225" s="6">
        <v>2</v>
      </c>
      <c r="S225" s="6">
        <v>0</v>
      </c>
      <c r="T225" s="6">
        <v>0</v>
      </c>
      <c r="U225" s="6">
        <v>0</v>
      </c>
      <c r="V225" s="6">
        <v>2</v>
      </c>
      <c r="W225" s="6">
        <v>2.2000000000000002</v>
      </c>
      <c r="X225" s="6">
        <v>2.2000000000000002</v>
      </c>
      <c r="Y225" s="6">
        <v>2.2000000000000002</v>
      </c>
      <c r="Z225" s="6">
        <v>95.581000000000003</v>
      </c>
      <c r="AA225" s="6">
        <v>820</v>
      </c>
      <c r="AB225" s="6" t="s">
        <v>3317</v>
      </c>
      <c r="AC225" s="6">
        <v>1</v>
      </c>
      <c r="AD225" s="6">
        <v>2</v>
      </c>
      <c r="AE225" s="6"/>
      <c r="AF225" s="6">
        <v>0</v>
      </c>
      <c r="AG225" s="6">
        <v>11.608000000000001</v>
      </c>
      <c r="AH225" s="6" t="s">
        <v>75</v>
      </c>
      <c r="AI225" s="6" t="s">
        <v>75</v>
      </c>
      <c r="AJ225" s="6" t="s">
        <v>75</v>
      </c>
      <c r="AK225" s="6" t="s">
        <v>74</v>
      </c>
      <c r="AL225" s="6">
        <v>0</v>
      </c>
      <c r="AM225" s="6">
        <v>0</v>
      </c>
      <c r="AN225" s="6">
        <v>0</v>
      </c>
      <c r="AO225" s="6">
        <v>2.2000000000000002</v>
      </c>
      <c r="AP225" s="6">
        <v>15021000</v>
      </c>
      <c r="AQ225" s="6">
        <v>0</v>
      </c>
      <c r="AR225" s="6">
        <v>0</v>
      </c>
      <c r="AS225" s="6">
        <v>0</v>
      </c>
      <c r="AT225" s="6">
        <v>15021000</v>
      </c>
      <c r="AU225" s="6">
        <f t="shared" si="9"/>
        <v>0</v>
      </c>
      <c r="AV225" s="6">
        <f t="shared" si="10"/>
        <v>0</v>
      </c>
      <c r="AW225" s="10" t="e">
        <f t="shared" si="11"/>
        <v>#DIV/0!</v>
      </c>
      <c r="AX225" s="6">
        <v>0</v>
      </c>
      <c r="AY225" s="6">
        <v>0</v>
      </c>
      <c r="AZ225" s="6">
        <v>0</v>
      </c>
      <c r="BA225" s="6">
        <v>1200200</v>
      </c>
      <c r="BB225" s="6">
        <v>0</v>
      </c>
      <c r="BC225" s="6">
        <v>0</v>
      </c>
      <c r="BD225" s="6">
        <v>0</v>
      </c>
      <c r="BE225" s="6">
        <v>2</v>
      </c>
      <c r="BF225" s="6">
        <v>2</v>
      </c>
      <c r="BG225" s="6"/>
      <c r="BH225" s="6"/>
      <c r="BI225" s="6"/>
      <c r="BJ225" s="6">
        <v>447</v>
      </c>
      <c r="BK225" s="6" t="s">
        <v>3318</v>
      </c>
      <c r="BL225" s="6" t="s">
        <v>249</v>
      </c>
      <c r="BM225" s="6" t="s">
        <v>3319</v>
      </c>
      <c r="BN225" s="6" t="s">
        <v>3320</v>
      </c>
      <c r="BO225" s="6" t="s">
        <v>3321</v>
      </c>
      <c r="BP225" s="6" t="s">
        <v>3321</v>
      </c>
      <c r="BQ225" s="6"/>
      <c r="BR225" s="6"/>
    </row>
    <row r="226" spans="1:70" s="1" customFormat="1">
      <c r="A226" s="6" t="s">
        <v>3322</v>
      </c>
      <c r="B226" s="6" t="s">
        <v>3322</v>
      </c>
      <c r="C226" s="6" t="s">
        <v>217</v>
      </c>
      <c r="D226" s="6" t="s">
        <v>217</v>
      </c>
      <c r="E226" s="6" t="s">
        <v>217</v>
      </c>
      <c r="F226" s="7" t="s">
        <v>3323</v>
      </c>
      <c r="G226" s="6">
        <v>5</v>
      </c>
      <c r="H226" s="6">
        <v>1</v>
      </c>
      <c r="I226" s="6">
        <v>1</v>
      </c>
      <c r="J226" s="6">
        <v>1</v>
      </c>
      <c r="K226" s="6">
        <v>0</v>
      </c>
      <c r="L226" s="6">
        <v>0</v>
      </c>
      <c r="M226" s="6">
        <v>0</v>
      </c>
      <c r="N226" s="6">
        <v>1</v>
      </c>
      <c r="O226" s="6">
        <v>0</v>
      </c>
      <c r="P226" s="6">
        <v>0</v>
      </c>
      <c r="Q226" s="6">
        <v>0</v>
      </c>
      <c r="R226" s="6">
        <v>1</v>
      </c>
      <c r="S226" s="6">
        <v>0</v>
      </c>
      <c r="T226" s="6">
        <v>0</v>
      </c>
      <c r="U226" s="6">
        <v>0</v>
      </c>
      <c r="V226" s="6">
        <v>1</v>
      </c>
      <c r="W226" s="6">
        <v>6.2</v>
      </c>
      <c r="X226" s="6">
        <v>6.2</v>
      </c>
      <c r="Y226" s="6">
        <v>6.2</v>
      </c>
      <c r="Z226" s="6">
        <v>15.96</v>
      </c>
      <c r="AA226" s="6">
        <v>145</v>
      </c>
      <c r="AB226" s="6" t="s">
        <v>3324</v>
      </c>
      <c r="AC226" s="6">
        <v>1</v>
      </c>
      <c r="AD226" s="6">
        <v>1</v>
      </c>
      <c r="AE226" s="6"/>
      <c r="AF226" s="6">
        <v>4.2017000000000001E-3</v>
      </c>
      <c r="AG226" s="6">
        <v>6.1581999999999999</v>
      </c>
      <c r="AH226" s="6" t="s">
        <v>75</v>
      </c>
      <c r="AI226" s="6" t="s">
        <v>75</v>
      </c>
      <c r="AJ226" s="6" t="s">
        <v>75</v>
      </c>
      <c r="AK226" s="6" t="s">
        <v>74</v>
      </c>
      <c r="AL226" s="6">
        <v>0</v>
      </c>
      <c r="AM226" s="6">
        <v>0</v>
      </c>
      <c r="AN226" s="6">
        <v>0</v>
      </c>
      <c r="AO226" s="6">
        <v>6.2</v>
      </c>
      <c r="AP226" s="6">
        <v>7959300</v>
      </c>
      <c r="AQ226" s="6">
        <v>0</v>
      </c>
      <c r="AR226" s="6">
        <v>0</v>
      </c>
      <c r="AS226" s="6">
        <v>0</v>
      </c>
      <c r="AT226" s="6">
        <v>7959300</v>
      </c>
      <c r="AU226" s="6">
        <f t="shared" si="9"/>
        <v>0</v>
      </c>
      <c r="AV226" s="6">
        <f t="shared" si="10"/>
        <v>0</v>
      </c>
      <c r="AW226" s="10" t="e">
        <f t="shared" si="11"/>
        <v>#DIV/0!</v>
      </c>
      <c r="AX226" s="6">
        <v>0</v>
      </c>
      <c r="AY226" s="6">
        <v>0</v>
      </c>
      <c r="AZ226" s="6">
        <v>0</v>
      </c>
      <c r="BA226" s="6">
        <v>635980</v>
      </c>
      <c r="BB226" s="6">
        <v>0</v>
      </c>
      <c r="BC226" s="6">
        <v>0</v>
      </c>
      <c r="BD226" s="6">
        <v>0</v>
      </c>
      <c r="BE226" s="6">
        <v>1</v>
      </c>
      <c r="BF226" s="6">
        <v>1</v>
      </c>
      <c r="BG226" s="6"/>
      <c r="BH226" s="6"/>
      <c r="BI226" s="6"/>
      <c r="BJ226" s="6">
        <v>448</v>
      </c>
      <c r="BK226" s="6">
        <v>1998</v>
      </c>
      <c r="BL226" s="6" t="b">
        <v>1</v>
      </c>
      <c r="BM226" s="6">
        <v>2001</v>
      </c>
      <c r="BN226" s="6">
        <v>4196</v>
      </c>
      <c r="BO226" s="6">
        <v>7843</v>
      </c>
      <c r="BP226" s="6">
        <v>7843</v>
      </c>
      <c r="BQ226" s="6"/>
      <c r="BR226" s="6"/>
    </row>
    <row r="227" spans="1:70" s="1" customFormat="1">
      <c r="A227" s="6" t="s">
        <v>3325</v>
      </c>
      <c r="B227" s="6" t="s">
        <v>3325</v>
      </c>
      <c r="C227" s="6" t="s">
        <v>246</v>
      </c>
      <c r="D227" s="6" t="s">
        <v>246</v>
      </c>
      <c r="E227" s="6" t="s">
        <v>246</v>
      </c>
      <c r="F227" s="8" t="s">
        <v>3326</v>
      </c>
      <c r="G227" s="6">
        <v>2</v>
      </c>
      <c r="H227" s="6">
        <v>1</v>
      </c>
      <c r="I227" s="6">
        <v>1</v>
      </c>
      <c r="J227" s="6">
        <v>1</v>
      </c>
      <c r="K227" s="6">
        <v>0</v>
      </c>
      <c r="L227" s="6">
        <v>0</v>
      </c>
      <c r="M227" s="6">
        <v>0</v>
      </c>
      <c r="N227" s="6">
        <v>1</v>
      </c>
      <c r="O227" s="6">
        <v>0</v>
      </c>
      <c r="P227" s="6">
        <v>0</v>
      </c>
      <c r="Q227" s="6">
        <v>0</v>
      </c>
      <c r="R227" s="6">
        <v>1</v>
      </c>
      <c r="S227" s="6">
        <v>0</v>
      </c>
      <c r="T227" s="6">
        <v>0</v>
      </c>
      <c r="U227" s="6">
        <v>0</v>
      </c>
      <c r="V227" s="6">
        <v>1</v>
      </c>
      <c r="W227" s="6">
        <v>3.8</v>
      </c>
      <c r="X227" s="6">
        <v>3.8</v>
      </c>
      <c r="Y227" s="6">
        <v>3.8</v>
      </c>
      <c r="Z227" s="6">
        <v>34.326000000000001</v>
      </c>
      <c r="AA227" s="6">
        <v>312</v>
      </c>
      <c r="AB227" s="6" t="s">
        <v>3327</v>
      </c>
      <c r="AC227" s="6">
        <v>1</v>
      </c>
      <c r="AD227" s="6">
        <v>1</v>
      </c>
      <c r="AE227" s="6"/>
      <c r="AF227" s="6">
        <v>0</v>
      </c>
      <c r="AG227" s="6">
        <v>12.074</v>
      </c>
      <c r="AH227" s="6" t="s">
        <v>75</v>
      </c>
      <c r="AI227" s="6" t="s">
        <v>75</v>
      </c>
      <c r="AJ227" s="6" t="s">
        <v>75</v>
      </c>
      <c r="AK227" s="6" t="s">
        <v>74</v>
      </c>
      <c r="AL227" s="6">
        <v>0</v>
      </c>
      <c r="AM227" s="6">
        <v>0</v>
      </c>
      <c r="AN227" s="6">
        <v>0</v>
      </c>
      <c r="AO227" s="6">
        <v>3.8</v>
      </c>
      <c r="AP227" s="6">
        <v>12963000</v>
      </c>
      <c r="AQ227" s="6">
        <v>0</v>
      </c>
      <c r="AR227" s="6">
        <v>0</v>
      </c>
      <c r="AS227" s="6">
        <v>0</v>
      </c>
      <c r="AT227" s="6">
        <v>12963000</v>
      </c>
      <c r="AU227" s="6">
        <f t="shared" si="9"/>
        <v>0</v>
      </c>
      <c r="AV227" s="6">
        <f t="shared" si="10"/>
        <v>0</v>
      </c>
      <c r="AW227" s="10" t="e">
        <f t="shared" si="11"/>
        <v>#DIV/0!</v>
      </c>
      <c r="AX227" s="6">
        <v>0</v>
      </c>
      <c r="AY227" s="6">
        <v>0</v>
      </c>
      <c r="AZ227" s="6">
        <v>0</v>
      </c>
      <c r="BA227" s="6">
        <v>1035800</v>
      </c>
      <c r="BB227" s="6">
        <v>0</v>
      </c>
      <c r="BC227" s="6">
        <v>0</v>
      </c>
      <c r="BD227" s="6">
        <v>0</v>
      </c>
      <c r="BE227" s="6">
        <v>1</v>
      </c>
      <c r="BF227" s="6">
        <v>1</v>
      </c>
      <c r="BG227" s="6"/>
      <c r="BH227" s="6"/>
      <c r="BI227" s="6"/>
      <c r="BJ227" s="6">
        <v>449</v>
      </c>
      <c r="BK227" s="6">
        <v>1593</v>
      </c>
      <c r="BL227" s="6" t="b">
        <v>1</v>
      </c>
      <c r="BM227" s="6">
        <v>1596</v>
      </c>
      <c r="BN227" s="6">
        <v>3350</v>
      </c>
      <c r="BO227" s="6">
        <v>6276</v>
      </c>
      <c r="BP227" s="6">
        <v>6276</v>
      </c>
      <c r="BQ227" s="6"/>
      <c r="BR227" s="6"/>
    </row>
    <row r="228" spans="1:70" s="1" customFormat="1">
      <c r="A228" s="6" t="s">
        <v>3328</v>
      </c>
      <c r="B228" s="6" t="s">
        <v>3328</v>
      </c>
      <c r="C228" s="6" t="s">
        <v>246</v>
      </c>
      <c r="D228" s="6" t="s">
        <v>246</v>
      </c>
      <c r="E228" s="6" t="s">
        <v>246</v>
      </c>
      <c r="F228" s="8" t="s">
        <v>3329</v>
      </c>
      <c r="G228" s="6">
        <v>2</v>
      </c>
      <c r="H228" s="6">
        <v>1</v>
      </c>
      <c r="I228" s="6">
        <v>1</v>
      </c>
      <c r="J228" s="6">
        <v>1</v>
      </c>
      <c r="K228" s="6">
        <v>0</v>
      </c>
      <c r="L228" s="6">
        <v>0</v>
      </c>
      <c r="M228" s="6">
        <v>0</v>
      </c>
      <c r="N228" s="6">
        <v>1</v>
      </c>
      <c r="O228" s="6">
        <v>0</v>
      </c>
      <c r="P228" s="6">
        <v>0</v>
      </c>
      <c r="Q228" s="6">
        <v>0</v>
      </c>
      <c r="R228" s="6">
        <v>1</v>
      </c>
      <c r="S228" s="6">
        <v>0</v>
      </c>
      <c r="T228" s="6">
        <v>0</v>
      </c>
      <c r="U228" s="6">
        <v>0</v>
      </c>
      <c r="V228" s="6">
        <v>1</v>
      </c>
      <c r="W228" s="6">
        <v>3.4</v>
      </c>
      <c r="X228" s="6">
        <v>3.4</v>
      </c>
      <c r="Y228" s="6">
        <v>3.4</v>
      </c>
      <c r="Z228" s="6">
        <v>21.018999999999998</v>
      </c>
      <c r="AA228" s="6">
        <v>178</v>
      </c>
      <c r="AB228" s="6" t="s">
        <v>3330</v>
      </c>
      <c r="AC228" s="6">
        <v>1</v>
      </c>
      <c r="AD228" s="6">
        <v>1</v>
      </c>
      <c r="AE228" s="6"/>
      <c r="AF228" s="6">
        <v>4.2193999999999999E-3</v>
      </c>
      <c r="AG228" s="6">
        <v>6.1994999999999996</v>
      </c>
      <c r="AH228" s="6" t="s">
        <v>75</v>
      </c>
      <c r="AI228" s="6" t="s">
        <v>75</v>
      </c>
      <c r="AJ228" s="6" t="s">
        <v>75</v>
      </c>
      <c r="AK228" s="6" t="s">
        <v>74</v>
      </c>
      <c r="AL228" s="6">
        <v>0</v>
      </c>
      <c r="AM228" s="6">
        <v>0</v>
      </c>
      <c r="AN228" s="6">
        <v>0</v>
      </c>
      <c r="AO228" s="6">
        <v>3.4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f t="shared" si="9"/>
        <v>0</v>
      </c>
      <c r="AV228" s="6">
        <f t="shared" si="10"/>
        <v>0</v>
      </c>
      <c r="AW228" s="10" t="e">
        <f t="shared" si="11"/>
        <v>#DIV/0!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1</v>
      </c>
      <c r="BF228" s="6">
        <v>1</v>
      </c>
      <c r="BG228" s="6"/>
      <c r="BH228" s="6"/>
      <c r="BI228" s="6"/>
      <c r="BJ228" s="6">
        <v>450</v>
      </c>
      <c r="BK228" s="6">
        <v>1621</v>
      </c>
      <c r="BL228" s="6" t="b">
        <v>1</v>
      </c>
      <c r="BM228" s="6">
        <v>1624</v>
      </c>
      <c r="BN228" s="6">
        <v>3405</v>
      </c>
      <c r="BO228" s="6">
        <v>6390</v>
      </c>
      <c r="BP228" s="6">
        <v>6390</v>
      </c>
      <c r="BQ228" s="6"/>
      <c r="BR228" s="6"/>
    </row>
    <row r="229" spans="1:70" s="1" customFormat="1">
      <c r="A229" s="6" t="s">
        <v>3331</v>
      </c>
      <c r="B229" s="6" t="s">
        <v>3332</v>
      </c>
      <c r="C229" s="6" t="s">
        <v>3333</v>
      </c>
      <c r="D229" s="6" t="s">
        <v>3333</v>
      </c>
      <c r="E229" s="6" t="s">
        <v>3333</v>
      </c>
      <c r="F229" s="8" t="s">
        <v>3334</v>
      </c>
      <c r="G229" s="6">
        <v>4</v>
      </c>
      <c r="H229" s="6">
        <v>7</v>
      </c>
      <c r="I229" s="6">
        <v>7</v>
      </c>
      <c r="J229" s="6">
        <v>7</v>
      </c>
      <c r="K229" s="6">
        <v>0</v>
      </c>
      <c r="L229" s="6">
        <v>0</v>
      </c>
      <c r="M229" s="6">
        <v>0</v>
      </c>
      <c r="N229" s="6">
        <v>7</v>
      </c>
      <c r="O229" s="6">
        <v>0</v>
      </c>
      <c r="P229" s="6">
        <v>0</v>
      </c>
      <c r="Q229" s="6">
        <v>0</v>
      </c>
      <c r="R229" s="6">
        <v>7</v>
      </c>
      <c r="S229" s="6">
        <v>0</v>
      </c>
      <c r="T229" s="6">
        <v>0</v>
      </c>
      <c r="U229" s="6">
        <v>0</v>
      </c>
      <c r="V229" s="6">
        <v>7</v>
      </c>
      <c r="W229" s="6">
        <v>7.4</v>
      </c>
      <c r="X229" s="6">
        <v>7.4</v>
      </c>
      <c r="Y229" s="6">
        <v>7.4</v>
      </c>
      <c r="Z229" s="6">
        <v>115.73</v>
      </c>
      <c r="AA229" s="6">
        <v>1025</v>
      </c>
      <c r="AB229" s="6" t="s">
        <v>3335</v>
      </c>
      <c r="AC229" s="6">
        <v>1</v>
      </c>
      <c r="AD229" s="6">
        <v>7</v>
      </c>
      <c r="AE229" s="6"/>
      <c r="AF229" s="6">
        <v>0</v>
      </c>
      <c r="AG229" s="6">
        <v>47.238</v>
      </c>
      <c r="AH229" s="6" t="s">
        <v>75</v>
      </c>
      <c r="AI229" s="6" t="s">
        <v>75</v>
      </c>
      <c r="AJ229" s="6" t="s">
        <v>75</v>
      </c>
      <c r="AK229" s="6" t="s">
        <v>74</v>
      </c>
      <c r="AL229" s="6">
        <v>0</v>
      </c>
      <c r="AM229" s="6">
        <v>0</v>
      </c>
      <c r="AN229" s="6">
        <v>0</v>
      </c>
      <c r="AO229" s="6">
        <v>7.4</v>
      </c>
      <c r="AP229" s="6">
        <v>110460000</v>
      </c>
      <c r="AQ229" s="6">
        <v>0</v>
      </c>
      <c r="AR229" s="6">
        <v>0</v>
      </c>
      <c r="AS229" s="6">
        <v>0</v>
      </c>
      <c r="AT229" s="6">
        <v>110460000</v>
      </c>
      <c r="AU229" s="6">
        <f t="shared" si="9"/>
        <v>0</v>
      </c>
      <c r="AV229" s="6">
        <f t="shared" si="10"/>
        <v>0</v>
      </c>
      <c r="AW229" s="10" t="e">
        <f t="shared" si="11"/>
        <v>#DIV/0!</v>
      </c>
      <c r="AX229" s="6">
        <v>0</v>
      </c>
      <c r="AY229" s="6">
        <v>0</v>
      </c>
      <c r="AZ229" s="6">
        <v>0</v>
      </c>
      <c r="BA229" s="6">
        <v>8826100</v>
      </c>
      <c r="BB229" s="6">
        <v>0</v>
      </c>
      <c r="BC229" s="6">
        <v>0</v>
      </c>
      <c r="BD229" s="6">
        <v>0</v>
      </c>
      <c r="BE229" s="6">
        <v>6</v>
      </c>
      <c r="BF229" s="6">
        <v>6</v>
      </c>
      <c r="BG229" s="6"/>
      <c r="BH229" s="6"/>
      <c r="BI229" s="6"/>
      <c r="BJ229" s="6">
        <v>451</v>
      </c>
      <c r="BK229" s="6" t="s">
        <v>3336</v>
      </c>
      <c r="BL229" s="6" t="s">
        <v>448</v>
      </c>
      <c r="BM229" s="6" t="s">
        <v>3337</v>
      </c>
      <c r="BN229" s="6" t="s">
        <v>3338</v>
      </c>
      <c r="BO229" s="6" t="s">
        <v>3339</v>
      </c>
      <c r="BP229" s="6" t="s">
        <v>3339</v>
      </c>
      <c r="BQ229" s="6"/>
      <c r="BR229" s="6"/>
    </row>
    <row r="230" spans="1:70" s="1" customFormat="1">
      <c r="A230" s="6" t="s">
        <v>3340</v>
      </c>
      <c r="B230" s="6" t="s">
        <v>3340</v>
      </c>
      <c r="C230" s="6" t="s">
        <v>97</v>
      </c>
      <c r="D230" s="6" t="s">
        <v>97</v>
      </c>
      <c r="E230" s="6" t="s">
        <v>97</v>
      </c>
      <c r="F230" s="8" t="s">
        <v>3341</v>
      </c>
      <c r="G230" s="6">
        <v>2</v>
      </c>
      <c r="H230" s="6">
        <v>2</v>
      </c>
      <c r="I230" s="6">
        <v>2</v>
      </c>
      <c r="J230" s="6">
        <v>2</v>
      </c>
      <c r="K230" s="6">
        <v>0</v>
      </c>
      <c r="L230" s="6">
        <v>0</v>
      </c>
      <c r="M230" s="6">
        <v>0</v>
      </c>
      <c r="N230" s="6">
        <v>2</v>
      </c>
      <c r="O230" s="6">
        <v>0</v>
      </c>
      <c r="P230" s="6">
        <v>0</v>
      </c>
      <c r="Q230" s="6">
        <v>0</v>
      </c>
      <c r="R230" s="6">
        <v>2</v>
      </c>
      <c r="S230" s="6">
        <v>0</v>
      </c>
      <c r="T230" s="6">
        <v>0</v>
      </c>
      <c r="U230" s="6">
        <v>0</v>
      </c>
      <c r="V230" s="6">
        <v>2</v>
      </c>
      <c r="W230" s="6">
        <v>5.7</v>
      </c>
      <c r="X230" s="6">
        <v>5.7</v>
      </c>
      <c r="Y230" s="6">
        <v>5.7</v>
      </c>
      <c r="Z230" s="6">
        <v>38.036000000000001</v>
      </c>
      <c r="AA230" s="6">
        <v>335</v>
      </c>
      <c r="AB230" s="6" t="s">
        <v>3342</v>
      </c>
      <c r="AC230" s="6">
        <v>1</v>
      </c>
      <c r="AD230" s="6">
        <v>2</v>
      </c>
      <c r="AE230" s="6"/>
      <c r="AF230" s="6">
        <v>0</v>
      </c>
      <c r="AG230" s="6">
        <v>13.311999999999999</v>
      </c>
      <c r="AH230" s="6" t="s">
        <v>75</v>
      </c>
      <c r="AI230" s="6" t="s">
        <v>75</v>
      </c>
      <c r="AJ230" s="6" t="s">
        <v>75</v>
      </c>
      <c r="AK230" s="6" t="s">
        <v>74</v>
      </c>
      <c r="AL230" s="6">
        <v>0</v>
      </c>
      <c r="AM230" s="6">
        <v>0</v>
      </c>
      <c r="AN230" s="6">
        <v>0</v>
      </c>
      <c r="AO230" s="6">
        <v>5.7</v>
      </c>
      <c r="AP230" s="6">
        <v>13944000</v>
      </c>
      <c r="AQ230" s="6">
        <v>0</v>
      </c>
      <c r="AR230" s="6">
        <v>0</v>
      </c>
      <c r="AS230" s="6">
        <v>0</v>
      </c>
      <c r="AT230" s="6">
        <v>13944000</v>
      </c>
      <c r="AU230" s="6">
        <f t="shared" si="9"/>
        <v>0</v>
      </c>
      <c r="AV230" s="6">
        <f t="shared" si="10"/>
        <v>0</v>
      </c>
      <c r="AW230" s="10" t="e">
        <f t="shared" si="11"/>
        <v>#DIV/0!</v>
      </c>
      <c r="AX230" s="6">
        <v>0</v>
      </c>
      <c r="AY230" s="6">
        <v>0</v>
      </c>
      <c r="AZ230" s="6">
        <v>0</v>
      </c>
      <c r="BA230" s="6">
        <v>1114100</v>
      </c>
      <c r="BB230" s="6">
        <v>0</v>
      </c>
      <c r="BC230" s="6">
        <v>0</v>
      </c>
      <c r="BD230" s="6">
        <v>0</v>
      </c>
      <c r="BE230" s="6">
        <v>2</v>
      </c>
      <c r="BF230" s="6">
        <v>2</v>
      </c>
      <c r="BG230" s="6"/>
      <c r="BH230" s="6"/>
      <c r="BI230" s="6"/>
      <c r="BJ230" s="6">
        <v>452</v>
      </c>
      <c r="BK230" s="6" t="s">
        <v>3343</v>
      </c>
      <c r="BL230" s="6" t="s">
        <v>249</v>
      </c>
      <c r="BM230" s="6" t="s">
        <v>3344</v>
      </c>
      <c r="BN230" s="6" t="s">
        <v>3345</v>
      </c>
      <c r="BO230" s="6" t="s">
        <v>3346</v>
      </c>
      <c r="BP230" s="6" t="s">
        <v>3346</v>
      </c>
      <c r="BQ230" s="6"/>
      <c r="BR230" s="6"/>
    </row>
    <row r="231" spans="1:70" s="1" customFormat="1">
      <c r="A231" s="6" t="s">
        <v>3347</v>
      </c>
      <c r="B231" s="6" t="s">
        <v>3347</v>
      </c>
      <c r="C231" s="6" t="s">
        <v>291</v>
      </c>
      <c r="D231" s="6" t="s">
        <v>291</v>
      </c>
      <c r="E231" s="6" t="s">
        <v>291</v>
      </c>
      <c r="F231" s="7" t="s">
        <v>3348</v>
      </c>
      <c r="G231" s="6">
        <v>6</v>
      </c>
      <c r="H231" s="6">
        <v>1</v>
      </c>
      <c r="I231" s="6">
        <v>1</v>
      </c>
      <c r="J231" s="6">
        <v>1</v>
      </c>
      <c r="K231" s="6">
        <v>0</v>
      </c>
      <c r="L231" s="6">
        <v>0</v>
      </c>
      <c r="M231" s="6">
        <v>0</v>
      </c>
      <c r="N231" s="6">
        <v>1</v>
      </c>
      <c r="O231" s="6">
        <v>0</v>
      </c>
      <c r="P231" s="6">
        <v>0</v>
      </c>
      <c r="Q231" s="6">
        <v>0</v>
      </c>
      <c r="R231" s="6">
        <v>1</v>
      </c>
      <c r="S231" s="6">
        <v>0</v>
      </c>
      <c r="T231" s="6">
        <v>0</v>
      </c>
      <c r="U231" s="6">
        <v>0</v>
      </c>
      <c r="V231" s="6">
        <v>1</v>
      </c>
      <c r="W231" s="6">
        <v>45.8</v>
      </c>
      <c r="X231" s="6">
        <v>45.8</v>
      </c>
      <c r="Y231" s="6">
        <v>45.8</v>
      </c>
      <c r="Z231" s="6">
        <v>2.5638000000000001</v>
      </c>
      <c r="AA231" s="6">
        <v>24</v>
      </c>
      <c r="AB231" s="6" t="s">
        <v>3349</v>
      </c>
      <c r="AC231" s="6">
        <v>1</v>
      </c>
      <c r="AD231" s="6">
        <v>1</v>
      </c>
      <c r="AE231" s="6"/>
      <c r="AF231" s="6">
        <v>0</v>
      </c>
      <c r="AG231" s="6">
        <v>7.3550000000000004</v>
      </c>
      <c r="AH231" s="6" t="s">
        <v>75</v>
      </c>
      <c r="AI231" s="6" t="s">
        <v>75</v>
      </c>
      <c r="AJ231" s="6" t="s">
        <v>75</v>
      </c>
      <c r="AK231" s="6" t="s">
        <v>74</v>
      </c>
      <c r="AL231" s="6">
        <v>0</v>
      </c>
      <c r="AM231" s="6">
        <v>0</v>
      </c>
      <c r="AN231" s="6">
        <v>0</v>
      </c>
      <c r="AO231" s="6">
        <v>45.8</v>
      </c>
      <c r="AP231" s="6">
        <v>14692000</v>
      </c>
      <c r="AQ231" s="6">
        <v>0</v>
      </c>
      <c r="AR231" s="6">
        <v>0</v>
      </c>
      <c r="AS231" s="6">
        <v>0</v>
      </c>
      <c r="AT231" s="6">
        <v>14692000</v>
      </c>
      <c r="AU231" s="6">
        <f t="shared" si="9"/>
        <v>0</v>
      </c>
      <c r="AV231" s="6">
        <f t="shared" si="10"/>
        <v>0</v>
      </c>
      <c r="AW231" s="10" t="e">
        <f t="shared" si="11"/>
        <v>#DIV/0!</v>
      </c>
      <c r="AX231" s="6">
        <v>0</v>
      </c>
      <c r="AY231" s="6">
        <v>0</v>
      </c>
      <c r="AZ231" s="6">
        <v>0</v>
      </c>
      <c r="BA231" s="6">
        <v>1173900</v>
      </c>
      <c r="BB231" s="6">
        <v>0</v>
      </c>
      <c r="BC231" s="6">
        <v>0</v>
      </c>
      <c r="BD231" s="6">
        <v>0</v>
      </c>
      <c r="BE231" s="6">
        <v>1</v>
      </c>
      <c r="BF231" s="6">
        <v>1</v>
      </c>
      <c r="BG231" s="6"/>
      <c r="BH231" s="6"/>
      <c r="BI231" s="6"/>
      <c r="BJ231" s="6">
        <v>453</v>
      </c>
      <c r="BK231" s="6">
        <v>1505</v>
      </c>
      <c r="BL231" s="6" t="b">
        <v>1</v>
      </c>
      <c r="BM231" s="6">
        <v>1508</v>
      </c>
      <c r="BN231" s="6">
        <v>3205</v>
      </c>
      <c r="BO231" s="6">
        <v>6022</v>
      </c>
      <c r="BP231" s="6">
        <v>6022</v>
      </c>
      <c r="BQ231" s="6"/>
      <c r="BR231" s="6"/>
    </row>
    <row r="232" spans="1:70" s="1" customFormat="1">
      <c r="A232" s="6" t="s">
        <v>3350</v>
      </c>
      <c r="B232" s="6" t="s">
        <v>3350</v>
      </c>
      <c r="C232" s="6" t="s">
        <v>392</v>
      </c>
      <c r="D232" s="6" t="s">
        <v>392</v>
      </c>
      <c r="E232" s="6" t="s">
        <v>392</v>
      </c>
      <c r="F232" s="7" t="s">
        <v>3351</v>
      </c>
      <c r="G232" s="6">
        <v>4</v>
      </c>
      <c r="H232" s="6">
        <v>1</v>
      </c>
      <c r="I232" s="6">
        <v>1</v>
      </c>
      <c r="J232" s="6">
        <v>1</v>
      </c>
      <c r="K232" s="6">
        <v>0</v>
      </c>
      <c r="L232" s="6">
        <v>0</v>
      </c>
      <c r="M232" s="6">
        <v>1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0</v>
      </c>
      <c r="T232" s="6">
        <v>0</v>
      </c>
      <c r="U232" s="6">
        <v>1</v>
      </c>
      <c r="V232" s="6">
        <v>0</v>
      </c>
      <c r="W232" s="6">
        <v>7.8</v>
      </c>
      <c r="X232" s="6">
        <v>7.8</v>
      </c>
      <c r="Y232" s="6">
        <v>7.8</v>
      </c>
      <c r="Z232" s="6">
        <v>16.106999999999999</v>
      </c>
      <c r="AA232" s="6">
        <v>141</v>
      </c>
      <c r="AB232" s="6" t="s">
        <v>3352</v>
      </c>
      <c r="AC232" s="6">
        <v>1</v>
      </c>
      <c r="AD232" s="6">
        <v>1</v>
      </c>
      <c r="AE232" s="6"/>
      <c r="AF232" s="6">
        <v>1</v>
      </c>
      <c r="AG232" s="6">
        <v>-2</v>
      </c>
      <c r="AH232" s="6" t="s">
        <v>75</v>
      </c>
      <c r="AI232" s="6" t="s">
        <v>75</v>
      </c>
      <c r="AJ232" s="6" t="s">
        <v>74</v>
      </c>
      <c r="AK232" s="6" t="s">
        <v>75</v>
      </c>
      <c r="AL232" s="6">
        <v>0</v>
      </c>
      <c r="AM232" s="6">
        <v>0</v>
      </c>
      <c r="AN232" s="6">
        <v>7.8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f t="shared" si="9"/>
        <v>0</v>
      </c>
      <c r="AV232" s="6">
        <f t="shared" si="10"/>
        <v>0</v>
      </c>
      <c r="AW232" s="10" t="e">
        <f t="shared" si="11"/>
        <v>#DIV/0!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1</v>
      </c>
      <c r="BE232" s="6">
        <v>0</v>
      </c>
      <c r="BF232" s="6">
        <v>1</v>
      </c>
      <c r="BG232" s="6" t="s">
        <v>76</v>
      </c>
      <c r="BH232" s="6"/>
      <c r="BI232" s="6"/>
      <c r="BJ232" s="6">
        <v>454</v>
      </c>
      <c r="BK232" s="6">
        <v>1932</v>
      </c>
      <c r="BL232" s="6" t="b">
        <v>1</v>
      </c>
      <c r="BM232" s="6">
        <v>1935</v>
      </c>
      <c r="BN232" s="6">
        <v>4039</v>
      </c>
      <c r="BO232" s="6">
        <v>7528</v>
      </c>
      <c r="BP232" s="6">
        <v>7528</v>
      </c>
      <c r="BQ232" s="6">
        <v>27</v>
      </c>
      <c r="BR232" s="6">
        <v>32</v>
      </c>
    </row>
    <row r="233" spans="1:70" s="1" customFormat="1">
      <c r="A233" s="6" t="s">
        <v>3353</v>
      </c>
      <c r="B233" s="6" t="s">
        <v>3354</v>
      </c>
      <c r="C233" s="6" t="s">
        <v>724</v>
      </c>
      <c r="D233" s="6" t="s">
        <v>724</v>
      </c>
      <c r="E233" s="6" t="s">
        <v>724</v>
      </c>
      <c r="F233" s="8" t="s">
        <v>3355</v>
      </c>
      <c r="G233" s="6">
        <v>3</v>
      </c>
      <c r="H233" s="6">
        <v>3</v>
      </c>
      <c r="I233" s="6">
        <v>3</v>
      </c>
      <c r="J233" s="6">
        <v>3</v>
      </c>
      <c r="K233" s="6">
        <v>0</v>
      </c>
      <c r="L233" s="6">
        <v>0</v>
      </c>
      <c r="M233" s="6">
        <v>0</v>
      </c>
      <c r="N233" s="6">
        <v>3</v>
      </c>
      <c r="O233" s="6">
        <v>0</v>
      </c>
      <c r="P233" s="6">
        <v>0</v>
      </c>
      <c r="Q233" s="6">
        <v>0</v>
      </c>
      <c r="R233" s="6">
        <v>3</v>
      </c>
      <c r="S233" s="6">
        <v>0</v>
      </c>
      <c r="T233" s="6">
        <v>0</v>
      </c>
      <c r="U233" s="6">
        <v>0</v>
      </c>
      <c r="V233" s="6">
        <v>3</v>
      </c>
      <c r="W233" s="6">
        <v>3.7</v>
      </c>
      <c r="X233" s="6">
        <v>3.7</v>
      </c>
      <c r="Y233" s="6">
        <v>3.7</v>
      </c>
      <c r="Z233" s="6">
        <v>127.59</v>
      </c>
      <c r="AA233" s="6">
        <v>1146</v>
      </c>
      <c r="AB233" s="6" t="s">
        <v>3356</v>
      </c>
      <c r="AC233" s="6">
        <v>1</v>
      </c>
      <c r="AD233" s="6">
        <v>3</v>
      </c>
      <c r="AE233" s="6"/>
      <c r="AF233" s="6">
        <v>0</v>
      </c>
      <c r="AG233" s="6">
        <v>18.038</v>
      </c>
      <c r="AH233" s="6" t="s">
        <v>75</v>
      </c>
      <c r="AI233" s="6" t="s">
        <v>75</v>
      </c>
      <c r="AJ233" s="6" t="s">
        <v>75</v>
      </c>
      <c r="AK233" s="6" t="s">
        <v>74</v>
      </c>
      <c r="AL233" s="6">
        <v>0</v>
      </c>
      <c r="AM233" s="6">
        <v>0</v>
      </c>
      <c r="AN233" s="6">
        <v>0</v>
      </c>
      <c r="AO233" s="6">
        <v>3.7</v>
      </c>
      <c r="AP233" s="6">
        <v>10399000</v>
      </c>
      <c r="AQ233" s="6">
        <v>0</v>
      </c>
      <c r="AR233" s="6">
        <v>0</v>
      </c>
      <c r="AS233" s="6">
        <v>0</v>
      </c>
      <c r="AT233" s="6">
        <v>10399000</v>
      </c>
      <c r="AU233" s="6">
        <f t="shared" si="9"/>
        <v>0</v>
      </c>
      <c r="AV233" s="6">
        <f t="shared" si="10"/>
        <v>0</v>
      </c>
      <c r="AW233" s="10" t="e">
        <f t="shared" si="11"/>
        <v>#DIV/0!</v>
      </c>
      <c r="AX233" s="6">
        <v>0</v>
      </c>
      <c r="AY233" s="6">
        <v>0</v>
      </c>
      <c r="AZ233" s="6">
        <v>0</v>
      </c>
      <c r="BA233" s="6">
        <v>830920</v>
      </c>
      <c r="BB233" s="6">
        <v>0</v>
      </c>
      <c r="BC233" s="6">
        <v>0</v>
      </c>
      <c r="BD233" s="6">
        <v>0</v>
      </c>
      <c r="BE233" s="6">
        <v>3</v>
      </c>
      <c r="BF233" s="6">
        <v>3</v>
      </c>
      <c r="BG233" s="6"/>
      <c r="BH233" s="6"/>
      <c r="BI233" s="6"/>
      <c r="BJ233" s="6">
        <v>455</v>
      </c>
      <c r="BK233" s="6" t="s">
        <v>3357</v>
      </c>
      <c r="BL233" s="6" t="s">
        <v>282</v>
      </c>
      <c r="BM233" s="6" t="s">
        <v>3358</v>
      </c>
      <c r="BN233" s="6" t="s">
        <v>3359</v>
      </c>
      <c r="BO233" s="6" t="s">
        <v>3360</v>
      </c>
      <c r="BP233" s="6" t="s">
        <v>3360</v>
      </c>
      <c r="BQ233" s="6"/>
      <c r="BR233" s="6"/>
    </row>
    <row r="234" spans="1:70" s="1" customFormat="1">
      <c r="A234" s="6" t="s">
        <v>3361</v>
      </c>
      <c r="B234" s="6" t="s">
        <v>3361</v>
      </c>
      <c r="C234" s="6" t="s">
        <v>97</v>
      </c>
      <c r="D234" s="6" t="s">
        <v>97</v>
      </c>
      <c r="E234" s="6" t="s">
        <v>97</v>
      </c>
      <c r="F234" s="7" t="s">
        <v>3362</v>
      </c>
      <c r="G234" s="6">
        <v>2</v>
      </c>
      <c r="H234" s="6">
        <v>2</v>
      </c>
      <c r="I234" s="6">
        <v>2</v>
      </c>
      <c r="J234" s="6">
        <v>2</v>
      </c>
      <c r="K234" s="6">
        <v>0</v>
      </c>
      <c r="L234" s="6">
        <v>0</v>
      </c>
      <c r="M234" s="6">
        <v>0</v>
      </c>
      <c r="N234" s="6">
        <v>2</v>
      </c>
      <c r="O234" s="6">
        <v>0</v>
      </c>
      <c r="P234" s="6">
        <v>0</v>
      </c>
      <c r="Q234" s="6">
        <v>0</v>
      </c>
      <c r="R234" s="6">
        <v>2</v>
      </c>
      <c r="S234" s="6">
        <v>0</v>
      </c>
      <c r="T234" s="6">
        <v>0</v>
      </c>
      <c r="U234" s="6">
        <v>0</v>
      </c>
      <c r="V234" s="6">
        <v>2</v>
      </c>
      <c r="W234" s="6">
        <v>12.5</v>
      </c>
      <c r="X234" s="6">
        <v>12.5</v>
      </c>
      <c r="Y234" s="6">
        <v>12.5</v>
      </c>
      <c r="Z234" s="6">
        <v>18.311</v>
      </c>
      <c r="AA234" s="6">
        <v>160</v>
      </c>
      <c r="AB234" s="6" t="s">
        <v>3363</v>
      </c>
      <c r="AC234" s="6">
        <v>1</v>
      </c>
      <c r="AD234" s="6">
        <v>2</v>
      </c>
      <c r="AE234" s="6"/>
      <c r="AF234" s="6">
        <v>0</v>
      </c>
      <c r="AG234" s="6">
        <v>13.355</v>
      </c>
      <c r="AH234" s="6" t="s">
        <v>75</v>
      </c>
      <c r="AI234" s="6" t="s">
        <v>75</v>
      </c>
      <c r="AJ234" s="6" t="s">
        <v>75</v>
      </c>
      <c r="AK234" s="6" t="s">
        <v>74</v>
      </c>
      <c r="AL234" s="6">
        <v>0</v>
      </c>
      <c r="AM234" s="6">
        <v>0</v>
      </c>
      <c r="AN234" s="6">
        <v>0</v>
      </c>
      <c r="AO234" s="6">
        <v>12.5</v>
      </c>
      <c r="AP234" s="6">
        <v>25308000</v>
      </c>
      <c r="AQ234" s="6">
        <v>0</v>
      </c>
      <c r="AR234" s="6">
        <v>0</v>
      </c>
      <c r="AS234" s="6">
        <v>0</v>
      </c>
      <c r="AT234" s="6">
        <v>25308000</v>
      </c>
      <c r="AU234" s="6">
        <f t="shared" si="9"/>
        <v>0</v>
      </c>
      <c r="AV234" s="6">
        <f t="shared" si="10"/>
        <v>0</v>
      </c>
      <c r="AW234" s="10" t="e">
        <f t="shared" si="11"/>
        <v>#DIV/0!</v>
      </c>
      <c r="AX234" s="6">
        <v>0</v>
      </c>
      <c r="AY234" s="6">
        <v>0</v>
      </c>
      <c r="AZ234" s="6">
        <v>0</v>
      </c>
      <c r="BA234" s="6">
        <v>2022200</v>
      </c>
      <c r="BB234" s="6">
        <v>0</v>
      </c>
      <c r="BC234" s="6">
        <v>0</v>
      </c>
      <c r="BD234" s="6">
        <v>0</v>
      </c>
      <c r="BE234" s="6">
        <v>2</v>
      </c>
      <c r="BF234" s="6">
        <v>2</v>
      </c>
      <c r="BG234" s="6"/>
      <c r="BH234" s="6"/>
      <c r="BI234" s="6"/>
      <c r="BJ234" s="6">
        <v>456</v>
      </c>
      <c r="BK234" s="6" t="s">
        <v>3364</v>
      </c>
      <c r="BL234" s="6" t="s">
        <v>249</v>
      </c>
      <c r="BM234" s="6" t="s">
        <v>3365</v>
      </c>
      <c r="BN234" s="6" t="s">
        <v>3366</v>
      </c>
      <c r="BO234" s="6" t="s">
        <v>3367</v>
      </c>
      <c r="BP234" s="6" t="s">
        <v>3367</v>
      </c>
      <c r="BQ234" s="6"/>
      <c r="BR234" s="6"/>
    </row>
    <row r="235" spans="1:70" s="1" customFormat="1">
      <c r="A235" s="6" t="s">
        <v>3368</v>
      </c>
      <c r="B235" s="6" t="s">
        <v>3368</v>
      </c>
      <c r="C235" s="6" t="s">
        <v>237</v>
      </c>
      <c r="D235" s="6" t="s">
        <v>237</v>
      </c>
      <c r="E235" s="6" t="s">
        <v>237</v>
      </c>
      <c r="F235" s="7" t="s">
        <v>3369</v>
      </c>
      <c r="G235" s="6">
        <v>3</v>
      </c>
      <c r="H235" s="6">
        <v>1</v>
      </c>
      <c r="I235" s="6">
        <v>1</v>
      </c>
      <c r="J235" s="6">
        <v>1</v>
      </c>
      <c r="K235" s="6">
        <v>0</v>
      </c>
      <c r="L235" s="6">
        <v>0</v>
      </c>
      <c r="M235" s="6">
        <v>0</v>
      </c>
      <c r="N235" s="6">
        <v>1</v>
      </c>
      <c r="O235" s="6">
        <v>0</v>
      </c>
      <c r="P235" s="6">
        <v>0</v>
      </c>
      <c r="Q235" s="6">
        <v>0</v>
      </c>
      <c r="R235" s="6">
        <v>1</v>
      </c>
      <c r="S235" s="6">
        <v>0</v>
      </c>
      <c r="T235" s="6">
        <v>0</v>
      </c>
      <c r="U235" s="6">
        <v>0</v>
      </c>
      <c r="V235" s="6">
        <v>1</v>
      </c>
      <c r="W235" s="6">
        <v>1</v>
      </c>
      <c r="X235" s="6">
        <v>1</v>
      </c>
      <c r="Y235" s="6">
        <v>1</v>
      </c>
      <c r="Z235" s="6">
        <v>99.691999999999993</v>
      </c>
      <c r="AA235" s="6">
        <v>874</v>
      </c>
      <c r="AB235" s="6" t="s">
        <v>3370</v>
      </c>
      <c r="AC235" s="6">
        <v>1</v>
      </c>
      <c r="AD235" s="6">
        <v>1</v>
      </c>
      <c r="AE235" s="6"/>
      <c r="AF235" s="6">
        <v>1</v>
      </c>
      <c r="AG235" s="6">
        <v>-2</v>
      </c>
      <c r="AH235" s="6" t="s">
        <v>75</v>
      </c>
      <c r="AI235" s="6" t="s">
        <v>75</v>
      </c>
      <c r="AJ235" s="6" t="s">
        <v>75</v>
      </c>
      <c r="AK235" s="6" t="s">
        <v>74</v>
      </c>
      <c r="AL235" s="6">
        <v>0</v>
      </c>
      <c r="AM235" s="6">
        <v>0</v>
      </c>
      <c r="AN235" s="6">
        <v>0</v>
      </c>
      <c r="AO235" s="6">
        <v>1</v>
      </c>
      <c r="AP235" s="6">
        <v>11378000</v>
      </c>
      <c r="AQ235" s="6">
        <v>0</v>
      </c>
      <c r="AR235" s="6">
        <v>0</v>
      </c>
      <c r="AS235" s="6">
        <v>0</v>
      </c>
      <c r="AT235" s="6">
        <v>11378000</v>
      </c>
      <c r="AU235" s="6">
        <f t="shared" si="9"/>
        <v>0</v>
      </c>
      <c r="AV235" s="6">
        <f t="shared" si="10"/>
        <v>0</v>
      </c>
      <c r="AW235" s="10" t="e">
        <f t="shared" si="11"/>
        <v>#DIV/0!</v>
      </c>
      <c r="AX235" s="6">
        <v>0</v>
      </c>
      <c r="AY235" s="6">
        <v>0</v>
      </c>
      <c r="AZ235" s="6">
        <v>0</v>
      </c>
      <c r="BA235" s="6">
        <v>909160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 t="s">
        <v>76</v>
      </c>
      <c r="BH235" s="6"/>
      <c r="BI235" s="6"/>
      <c r="BJ235" s="6">
        <v>457</v>
      </c>
      <c r="BK235" s="6">
        <v>1696</v>
      </c>
      <c r="BL235" s="6" t="b">
        <v>1</v>
      </c>
      <c r="BM235" s="6">
        <v>1699</v>
      </c>
      <c r="BN235" s="6">
        <v>3565</v>
      </c>
      <c r="BO235" s="6">
        <v>6628</v>
      </c>
      <c r="BP235" s="6">
        <v>6628</v>
      </c>
      <c r="BQ235" s="6">
        <v>28</v>
      </c>
      <c r="BR235" s="6">
        <v>98</v>
      </c>
    </row>
    <row r="236" spans="1:70" s="1" customFormat="1">
      <c r="A236" s="6" t="s">
        <v>3371</v>
      </c>
      <c r="B236" s="6" t="s">
        <v>3371</v>
      </c>
      <c r="C236" s="6" t="s">
        <v>3196</v>
      </c>
      <c r="D236" s="6" t="s">
        <v>3196</v>
      </c>
      <c r="E236" s="6" t="s">
        <v>3196</v>
      </c>
      <c r="F236" s="8" t="s">
        <v>3372</v>
      </c>
      <c r="G236" s="6">
        <v>2</v>
      </c>
      <c r="H236" s="6">
        <v>6</v>
      </c>
      <c r="I236" s="6">
        <v>6</v>
      </c>
      <c r="J236" s="6">
        <v>6</v>
      </c>
      <c r="K236" s="6">
        <v>0</v>
      </c>
      <c r="L236" s="6">
        <v>0</v>
      </c>
      <c r="M236" s="6">
        <v>1</v>
      </c>
      <c r="N236" s="6">
        <v>6</v>
      </c>
      <c r="O236" s="6">
        <v>0</v>
      </c>
      <c r="P236" s="6">
        <v>0</v>
      </c>
      <c r="Q236" s="6">
        <v>1</v>
      </c>
      <c r="R236" s="6">
        <v>6</v>
      </c>
      <c r="S236" s="6">
        <v>0</v>
      </c>
      <c r="T236" s="6">
        <v>0</v>
      </c>
      <c r="U236" s="6">
        <v>1</v>
      </c>
      <c r="V236" s="6">
        <v>6</v>
      </c>
      <c r="W236" s="6">
        <v>7.4</v>
      </c>
      <c r="X236" s="6">
        <v>7.4</v>
      </c>
      <c r="Y236" s="6">
        <v>7.4</v>
      </c>
      <c r="Z236" s="6">
        <v>107.21</v>
      </c>
      <c r="AA236" s="6">
        <v>947</v>
      </c>
      <c r="AB236" s="6" t="s">
        <v>3373</v>
      </c>
      <c r="AC236" s="6">
        <v>1</v>
      </c>
      <c r="AD236" s="6">
        <v>7</v>
      </c>
      <c r="AE236" s="6"/>
      <c r="AF236" s="6">
        <v>0</v>
      </c>
      <c r="AG236" s="6">
        <v>37.389000000000003</v>
      </c>
      <c r="AH236" s="6" t="s">
        <v>75</v>
      </c>
      <c r="AI236" s="6" t="s">
        <v>75</v>
      </c>
      <c r="AJ236" s="6" t="s">
        <v>75</v>
      </c>
      <c r="AK236" s="6" t="s">
        <v>74</v>
      </c>
      <c r="AL236" s="6">
        <v>0</v>
      </c>
      <c r="AM236" s="6">
        <v>0</v>
      </c>
      <c r="AN236" s="6">
        <v>1</v>
      </c>
      <c r="AO236" s="6">
        <v>7.4</v>
      </c>
      <c r="AP236" s="6">
        <v>83239000</v>
      </c>
      <c r="AQ236" s="6">
        <v>0</v>
      </c>
      <c r="AR236" s="6">
        <v>0</v>
      </c>
      <c r="AS236" s="6">
        <v>236830</v>
      </c>
      <c r="AT236" s="6">
        <v>83002000</v>
      </c>
      <c r="AU236" s="6">
        <f t="shared" si="9"/>
        <v>0</v>
      </c>
      <c r="AV236" s="6">
        <f t="shared" si="10"/>
        <v>0</v>
      </c>
      <c r="AW236" s="10" t="e">
        <f t="shared" si="11"/>
        <v>#DIV/0!</v>
      </c>
      <c r="AX236" s="6">
        <v>0</v>
      </c>
      <c r="AY236" s="6">
        <v>0</v>
      </c>
      <c r="AZ236" s="6">
        <v>0</v>
      </c>
      <c r="BA236" s="6">
        <v>6632200</v>
      </c>
      <c r="BB236" s="6">
        <v>0</v>
      </c>
      <c r="BC236" s="6">
        <v>0</v>
      </c>
      <c r="BD236" s="6">
        <v>0</v>
      </c>
      <c r="BE236" s="6">
        <v>6</v>
      </c>
      <c r="BF236" s="6">
        <v>6</v>
      </c>
      <c r="BG236" s="6"/>
      <c r="BH236" s="6"/>
      <c r="BI236" s="6"/>
      <c r="BJ236" s="6">
        <v>458</v>
      </c>
      <c r="BK236" s="6" t="s">
        <v>3374</v>
      </c>
      <c r="BL236" s="6" t="s">
        <v>230</v>
      </c>
      <c r="BM236" s="6" t="s">
        <v>3375</v>
      </c>
      <c r="BN236" s="6" t="s">
        <v>3376</v>
      </c>
      <c r="BO236" s="6" t="s">
        <v>3377</v>
      </c>
      <c r="BP236" s="6" t="s">
        <v>3377</v>
      </c>
      <c r="BQ236" s="6"/>
      <c r="BR236" s="6"/>
    </row>
    <row r="237" spans="1:70" s="1" customFormat="1">
      <c r="A237" s="6" t="s">
        <v>3391</v>
      </c>
      <c r="B237" s="6" t="s">
        <v>3391</v>
      </c>
      <c r="C237" s="6" t="s">
        <v>246</v>
      </c>
      <c r="D237" s="6" t="s">
        <v>246</v>
      </c>
      <c r="E237" s="6" t="s">
        <v>246</v>
      </c>
      <c r="F237" s="8" t="s">
        <v>3392</v>
      </c>
      <c r="G237" s="6">
        <v>2</v>
      </c>
      <c r="H237" s="6">
        <v>1</v>
      </c>
      <c r="I237" s="6">
        <v>1</v>
      </c>
      <c r="J237" s="6">
        <v>1</v>
      </c>
      <c r="K237" s="6">
        <v>0</v>
      </c>
      <c r="L237" s="6">
        <v>0</v>
      </c>
      <c r="M237" s="6">
        <v>0</v>
      </c>
      <c r="N237" s="6">
        <v>1</v>
      </c>
      <c r="O237" s="6">
        <v>0</v>
      </c>
      <c r="P237" s="6">
        <v>0</v>
      </c>
      <c r="Q237" s="6">
        <v>0</v>
      </c>
      <c r="R237" s="6">
        <v>1</v>
      </c>
      <c r="S237" s="6">
        <v>0</v>
      </c>
      <c r="T237" s="6">
        <v>0</v>
      </c>
      <c r="U237" s="6">
        <v>0</v>
      </c>
      <c r="V237" s="6">
        <v>1</v>
      </c>
      <c r="W237" s="6">
        <v>3.8</v>
      </c>
      <c r="X237" s="6">
        <v>3.8</v>
      </c>
      <c r="Y237" s="6">
        <v>3.8</v>
      </c>
      <c r="Z237" s="6">
        <v>37.143999999999998</v>
      </c>
      <c r="AA237" s="6">
        <v>345</v>
      </c>
      <c r="AB237" s="6" t="s">
        <v>3393</v>
      </c>
      <c r="AC237" s="6">
        <v>1</v>
      </c>
      <c r="AD237" s="6">
        <v>1</v>
      </c>
      <c r="AE237" s="6"/>
      <c r="AF237" s="6">
        <v>0</v>
      </c>
      <c r="AG237" s="6">
        <v>6.9577</v>
      </c>
      <c r="AH237" s="6" t="s">
        <v>75</v>
      </c>
      <c r="AI237" s="6" t="s">
        <v>75</v>
      </c>
      <c r="AJ237" s="6" t="s">
        <v>75</v>
      </c>
      <c r="AK237" s="6" t="s">
        <v>74</v>
      </c>
      <c r="AL237" s="6">
        <v>0</v>
      </c>
      <c r="AM237" s="6">
        <v>0</v>
      </c>
      <c r="AN237" s="6">
        <v>0</v>
      </c>
      <c r="AO237" s="6">
        <v>3.8</v>
      </c>
      <c r="AP237" s="6">
        <v>8115000</v>
      </c>
      <c r="AQ237" s="6">
        <v>0</v>
      </c>
      <c r="AR237" s="6">
        <v>0</v>
      </c>
      <c r="AS237" s="6">
        <v>0</v>
      </c>
      <c r="AT237" s="6">
        <v>8115000</v>
      </c>
      <c r="AU237" s="6">
        <f t="shared" si="9"/>
        <v>0</v>
      </c>
      <c r="AV237" s="6">
        <f t="shared" si="10"/>
        <v>0</v>
      </c>
      <c r="AW237" s="10" t="e">
        <f t="shared" si="11"/>
        <v>#DIV/0!</v>
      </c>
      <c r="AX237" s="6">
        <v>0</v>
      </c>
      <c r="AY237" s="6">
        <v>0</v>
      </c>
      <c r="AZ237" s="6">
        <v>0</v>
      </c>
      <c r="BA237" s="6">
        <v>648420</v>
      </c>
      <c r="BB237" s="6">
        <v>0</v>
      </c>
      <c r="BC237" s="6">
        <v>0</v>
      </c>
      <c r="BD237" s="6">
        <v>0</v>
      </c>
      <c r="BE237" s="6">
        <v>2</v>
      </c>
      <c r="BF237" s="6">
        <v>2</v>
      </c>
      <c r="BG237" s="6"/>
      <c r="BH237" s="6"/>
      <c r="BI237" s="6"/>
      <c r="BJ237" s="6">
        <v>461</v>
      </c>
      <c r="BK237" s="6">
        <v>726</v>
      </c>
      <c r="BL237" s="6" t="b">
        <v>1</v>
      </c>
      <c r="BM237" s="6">
        <v>728</v>
      </c>
      <c r="BN237" s="6">
        <v>1530</v>
      </c>
      <c r="BO237" s="6" t="s">
        <v>3394</v>
      </c>
      <c r="BP237" s="6">
        <v>2806</v>
      </c>
      <c r="BQ237" s="6"/>
      <c r="BR237" s="6"/>
    </row>
    <row r="238" spans="1:70" s="1" customFormat="1">
      <c r="A238" s="6" t="s">
        <v>3402</v>
      </c>
      <c r="B238" s="6" t="s">
        <v>3402</v>
      </c>
      <c r="C238" s="6" t="s">
        <v>246</v>
      </c>
      <c r="D238" s="6" t="s">
        <v>246</v>
      </c>
      <c r="E238" s="6" t="s">
        <v>246</v>
      </c>
      <c r="F238" s="7" t="s">
        <v>3403</v>
      </c>
      <c r="G238" s="6">
        <v>2</v>
      </c>
      <c r="H238" s="6">
        <v>1</v>
      </c>
      <c r="I238" s="6">
        <v>1</v>
      </c>
      <c r="J238" s="6">
        <v>1</v>
      </c>
      <c r="K238" s="6">
        <v>0</v>
      </c>
      <c r="L238" s="6">
        <v>0</v>
      </c>
      <c r="M238" s="6">
        <v>0</v>
      </c>
      <c r="N238" s="6">
        <v>1</v>
      </c>
      <c r="O238" s="6">
        <v>0</v>
      </c>
      <c r="P238" s="6">
        <v>0</v>
      </c>
      <c r="Q238" s="6">
        <v>0</v>
      </c>
      <c r="R238" s="6">
        <v>1</v>
      </c>
      <c r="S238" s="6">
        <v>0</v>
      </c>
      <c r="T238" s="6">
        <v>0</v>
      </c>
      <c r="U238" s="6">
        <v>0</v>
      </c>
      <c r="V238" s="6">
        <v>1</v>
      </c>
      <c r="W238" s="6">
        <v>1.5</v>
      </c>
      <c r="X238" s="6">
        <v>1.5</v>
      </c>
      <c r="Y238" s="6">
        <v>1.5</v>
      </c>
      <c r="Z238" s="6">
        <v>52.177999999999997</v>
      </c>
      <c r="AA238" s="6">
        <v>471</v>
      </c>
      <c r="AB238" s="6" t="s">
        <v>3404</v>
      </c>
      <c r="AC238" s="6">
        <v>1</v>
      </c>
      <c r="AD238" s="6">
        <v>1</v>
      </c>
      <c r="AE238" s="6"/>
      <c r="AF238" s="6">
        <v>1</v>
      </c>
      <c r="AG238" s="6">
        <v>-2</v>
      </c>
      <c r="AH238" s="6" t="s">
        <v>75</v>
      </c>
      <c r="AI238" s="6" t="s">
        <v>75</v>
      </c>
      <c r="AJ238" s="6" t="s">
        <v>75</v>
      </c>
      <c r="AK238" s="6" t="s">
        <v>74</v>
      </c>
      <c r="AL238" s="6">
        <v>0</v>
      </c>
      <c r="AM238" s="6">
        <v>0</v>
      </c>
      <c r="AN238" s="6">
        <v>0</v>
      </c>
      <c r="AO238" s="6">
        <v>1.5</v>
      </c>
      <c r="AP238" s="6">
        <v>7314600</v>
      </c>
      <c r="AQ238" s="6">
        <v>0</v>
      </c>
      <c r="AR238" s="6">
        <v>0</v>
      </c>
      <c r="AS238" s="6">
        <v>0</v>
      </c>
      <c r="AT238" s="6">
        <v>7314600</v>
      </c>
      <c r="AU238" s="6">
        <f t="shared" si="9"/>
        <v>0</v>
      </c>
      <c r="AV238" s="6">
        <f t="shared" si="10"/>
        <v>0</v>
      </c>
      <c r="AW238" s="10" t="e">
        <f t="shared" si="11"/>
        <v>#DIV/0!</v>
      </c>
      <c r="AX238" s="6">
        <v>0</v>
      </c>
      <c r="AY238" s="6">
        <v>0</v>
      </c>
      <c r="AZ238" s="6">
        <v>0</v>
      </c>
      <c r="BA238" s="6">
        <v>584460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  <c r="BG238" s="6" t="s">
        <v>76</v>
      </c>
      <c r="BH238" s="6"/>
      <c r="BI238" s="6"/>
      <c r="BJ238" s="6">
        <v>463</v>
      </c>
      <c r="BK238" s="6">
        <v>1297</v>
      </c>
      <c r="BL238" s="6" t="b">
        <v>1</v>
      </c>
      <c r="BM238" s="6">
        <v>1300</v>
      </c>
      <c r="BN238" s="6">
        <v>2791</v>
      </c>
      <c r="BO238" s="6">
        <v>5318</v>
      </c>
      <c r="BP238" s="6">
        <v>5318</v>
      </c>
      <c r="BQ238" s="6">
        <v>29</v>
      </c>
      <c r="BR238" s="6">
        <v>252</v>
      </c>
    </row>
    <row r="239" spans="1:70" s="1" customFormat="1">
      <c r="A239" s="6" t="s">
        <v>3431</v>
      </c>
      <c r="B239" s="6" t="s">
        <v>3431</v>
      </c>
      <c r="C239" s="6" t="s">
        <v>1390</v>
      </c>
      <c r="D239" s="6" t="s">
        <v>1390</v>
      </c>
      <c r="E239" s="6" t="s">
        <v>1390</v>
      </c>
      <c r="F239" s="7" t="s">
        <v>3432</v>
      </c>
      <c r="G239" s="6">
        <v>3</v>
      </c>
      <c r="H239" s="6">
        <v>2</v>
      </c>
      <c r="I239" s="6">
        <v>2</v>
      </c>
      <c r="J239" s="6">
        <v>2</v>
      </c>
      <c r="K239" s="6">
        <v>0</v>
      </c>
      <c r="L239" s="6">
        <v>0</v>
      </c>
      <c r="M239" s="6">
        <v>0</v>
      </c>
      <c r="N239" s="6">
        <v>2</v>
      </c>
      <c r="O239" s="6">
        <v>0</v>
      </c>
      <c r="P239" s="6">
        <v>0</v>
      </c>
      <c r="Q239" s="6">
        <v>0</v>
      </c>
      <c r="R239" s="6">
        <v>2</v>
      </c>
      <c r="S239" s="6">
        <v>0</v>
      </c>
      <c r="T239" s="6">
        <v>0</v>
      </c>
      <c r="U239" s="6">
        <v>0</v>
      </c>
      <c r="V239" s="6">
        <v>2</v>
      </c>
      <c r="W239" s="6">
        <v>8.3000000000000007</v>
      </c>
      <c r="X239" s="6">
        <v>8.3000000000000007</v>
      </c>
      <c r="Y239" s="6">
        <v>8.3000000000000007</v>
      </c>
      <c r="Z239" s="6">
        <v>22.736999999999998</v>
      </c>
      <c r="AA239" s="6">
        <v>204</v>
      </c>
      <c r="AB239" s="6" t="s">
        <v>3433</v>
      </c>
      <c r="AC239" s="6">
        <v>1</v>
      </c>
      <c r="AD239" s="6">
        <v>2</v>
      </c>
      <c r="AE239" s="6"/>
      <c r="AF239" s="6">
        <v>0</v>
      </c>
      <c r="AG239" s="6">
        <v>12.167</v>
      </c>
      <c r="AH239" s="6" t="s">
        <v>75</v>
      </c>
      <c r="AI239" s="6" t="s">
        <v>75</v>
      </c>
      <c r="AJ239" s="6" t="s">
        <v>75</v>
      </c>
      <c r="AK239" s="6" t="s">
        <v>74</v>
      </c>
      <c r="AL239" s="6">
        <v>0</v>
      </c>
      <c r="AM239" s="6">
        <v>0</v>
      </c>
      <c r="AN239" s="6">
        <v>0</v>
      </c>
      <c r="AO239" s="6">
        <v>8.3000000000000007</v>
      </c>
      <c r="AP239" s="6">
        <v>9015900</v>
      </c>
      <c r="AQ239" s="6">
        <v>0</v>
      </c>
      <c r="AR239" s="6">
        <v>0</v>
      </c>
      <c r="AS239" s="6">
        <v>0</v>
      </c>
      <c r="AT239" s="6">
        <v>9015900</v>
      </c>
      <c r="AU239" s="6">
        <f t="shared" si="9"/>
        <v>0</v>
      </c>
      <c r="AV239" s="6">
        <f t="shared" si="10"/>
        <v>0</v>
      </c>
      <c r="AW239" s="10" t="e">
        <f t="shared" si="11"/>
        <v>#DIV/0!</v>
      </c>
      <c r="AX239" s="6">
        <v>0</v>
      </c>
      <c r="AY239" s="6">
        <v>0</v>
      </c>
      <c r="AZ239" s="6">
        <v>0</v>
      </c>
      <c r="BA239" s="6">
        <v>720400</v>
      </c>
      <c r="BB239" s="6">
        <v>0</v>
      </c>
      <c r="BC239" s="6">
        <v>0</v>
      </c>
      <c r="BD239" s="6">
        <v>0</v>
      </c>
      <c r="BE239" s="6">
        <v>2</v>
      </c>
      <c r="BF239" s="6">
        <v>2</v>
      </c>
      <c r="BG239" s="6"/>
      <c r="BH239" s="6"/>
      <c r="BI239" s="6"/>
      <c r="BJ239" s="6">
        <v>467</v>
      </c>
      <c r="BK239" s="6" t="s">
        <v>3434</v>
      </c>
      <c r="BL239" s="6" t="s">
        <v>249</v>
      </c>
      <c r="BM239" s="6" t="s">
        <v>3435</v>
      </c>
      <c r="BN239" s="6" t="s">
        <v>3436</v>
      </c>
      <c r="BO239" s="6" t="s">
        <v>3437</v>
      </c>
      <c r="BP239" s="6" t="s">
        <v>3437</v>
      </c>
      <c r="BQ239" s="6"/>
      <c r="BR239" s="6"/>
    </row>
    <row r="240" spans="1:70" s="1" customFormat="1">
      <c r="A240" s="6" t="s">
        <v>3438</v>
      </c>
      <c r="B240" s="6" t="s">
        <v>3438</v>
      </c>
      <c r="C240" s="6" t="s">
        <v>1239</v>
      </c>
      <c r="D240" s="6" t="s">
        <v>1239</v>
      </c>
      <c r="E240" s="6" t="s">
        <v>1239</v>
      </c>
      <c r="F240" s="7" t="s">
        <v>3439</v>
      </c>
      <c r="G240" s="6">
        <v>8</v>
      </c>
      <c r="H240" s="6">
        <v>1</v>
      </c>
      <c r="I240" s="6">
        <v>1</v>
      </c>
      <c r="J240" s="6">
        <v>1</v>
      </c>
      <c r="K240" s="6">
        <v>0</v>
      </c>
      <c r="L240" s="6">
        <v>0</v>
      </c>
      <c r="M240" s="6">
        <v>0</v>
      </c>
      <c r="N240" s="6">
        <v>1</v>
      </c>
      <c r="O240" s="6">
        <v>0</v>
      </c>
      <c r="P240" s="6">
        <v>0</v>
      </c>
      <c r="Q240" s="6">
        <v>0</v>
      </c>
      <c r="R240" s="6">
        <v>1</v>
      </c>
      <c r="S240" s="6">
        <v>0</v>
      </c>
      <c r="T240" s="6">
        <v>0</v>
      </c>
      <c r="U240" s="6">
        <v>0</v>
      </c>
      <c r="V240" s="6">
        <v>1</v>
      </c>
      <c r="W240" s="6">
        <v>30.6</v>
      </c>
      <c r="X240" s="6">
        <v>30.6</v>
      </c>
      <c r="Y240" s="6">
        <v>30.6</v>
      </c>
      <c r="Z240" s="6">
        <v>6.6127000000000002</v>
      </c>
      <c r="AA240" s="6">
        <v>62</v>
      </c>
      <c r="AB240" s="6" t="s">
        <v>3440</v>
      </c>
      <c r="AC240" s="6">
        <v>1</v>
      </c>
      <c r="AD240" s="6">
        <v>1</v>
      </c>
      <c r="AE240" s="6"/>
      <c r="AF240" s="6">
        <v>0</v>
      </c>
      <c r="AG240" s="6">
        <v>11.994</v>
      </c>
      <c r="AH240" s="6" t="s">
        <v>75</v>
      </c>
      <c r="AI240" s="6" t="s">
        <v>75</v>
      </c>
      <c r="AJ240" s="6" t="s">
        <v>75</v>
      </c>
      <c r="AK240" s="6" t="s">
        <v>74</v>
      </c>
      <c r="AL240" s="6">
        <v>0</v>
      </c>
      <c r="AM240" s="6">
        <v>0</v>
      </c>
      <c r="AN240" s="6">
        <v>0</v>
      </c>
      <c r="AO240" s="6">
        <v>30.6</v>
      </c>
      <c r="AP240" s="6">
        <v>4822800</v>
      </c>
      <c r="AQ240" s="6">
        <v>0</v>
      </c>
      <c r="AR240" s="6">
        <v>0</v>
      </c>
      <c r="AS240" s="6">
        <v>0</v>
      </c>
      <c r="AT240" s="6">
        <v>4822800</v>
      </c>
      <c r="AU240" s="6">
        <f t="shared" si="9"/>
        <v>0</v>
      </c>
      <c r="AV240" s="6">
        <f t="shared" si="10"/>
        <v>0</v>
      </c>
      <c r="AW240" s="10" t="e">
        <f t="shared" si="11"/>
        <v>#DIV/0!</v>
      </c>
      <c r="AX240" s="6">
        <v>0</v>
      </c>
      <c r="AY240" s="6">
        <v>0</v>
      </c>
      <c r="AZ240" s="6">
        <v>0</v>
      </c>
      <c r="BA240" s="6">
        <v>385360</v>
      </c>
      <c r="BB240" s="6">
        <v>0</v>
      </c>
      <c r="BC240" s="6">
        <v>0</v>
      </c>
      <c r="BD240" s="6">
        <v>0</v>
      </c>
      <c r="BE240" s="6">
        <v>1</v>
      </c>
      <c r="BF240" s="6">
        <v>1</v>
      </c>
      <c r="BG240" s="6"/>
      <c r="BH240" s="6"/>
      <c r="BI240" s="6"/>
      <c r="BJ240" s="6">
        <v>468</v>
      </c>
      <c r="BK240" s="6">
        <v>8</v>
      </c>
      <c r="BL240" s="6" t="b">
        <v>1</v>
      </c>
      <c r="BM240" s="6">
        <v>8</v>
      </c>
      <c r="BN240" s="6">
        <v>12</v>
      </c>
      <c r="BO240" s="6">
        <v>16</v>
      </c>
      <c r="BP240" s="6">
        <v>16</v>
      </c>
      <c r="BQ240" s="6"/>
      <c r="BR240" s="6"/>
    </row>
    <row r="241" spans="1:70" s="1" customFormat="1">
      <c r="A241" s="6" t="s">
        <v>3454</v>
      </c>
      <c r="B241" s="6" t="s">
        <v>3454</v>
      </c>
      <c r="C241" s="6">
        <v>1</v>
      </c>
      <c r="D241" s="6">
        <v>1</v>
      </c>
      <c r="E241" s="6">
        <v>1</v>
      </c>
      <c r="F241" s="8" t="s">
        <v>3455</v>
      </c>
      <c r="G241" s="6">
        <v>1</v>
      </c>
      <c r="H241" s="6">
        <v>1</v>
      </c>
      <c r="I241" s="6">
        <v>1</v>
      </c>
      <c r="J241" s="6">
        <v>1</v>
      </c>
      <c r="K241" s="6">
        <v>0</v>
      </c>
      <c r="L241" s="6">
        <v>0</v>
      </c>
      <c r="M241" s="6">
        <v>0</v>
      </c>
      <c r="N241" s="6">
        <v>1</v>
      </c>
      <c r="O241" s="6">
        <v>0</v>
      </c>
      <c r="P241" s="6">
        <v>0</v>
      </c>
      <c r="Q241" s="6">
        <v>0</v>
      </c>
      <c r="R241" s="6">
        <v>1</v>
      </c>
      <c r="S241" s="6">
        <v>0</v>
      </c>
      <c r="T241" s="6">
        <v>0</v>
      </c>
      <c r="U241" s="6">
        <v>0</v>
      </c>
      <c r="V241" s="6">
        <v>1</v>
      </c>
      <c r="W241" s="6">
        <v>5.6</v>
      </c>
      <c r="X241" s="6">
        <v>5.6</v>
      </c>
      <c r="Y241" s="6">
        <v>5.6</v>
      </c>
      <c r="Z241" s="6">
        <v>21.016999999999999</v>
      </c>
      <c r="AA241" s="6">
        <v>180</v>
      </c>
      <c r="AB241" s="6">
        <v>180</v>
      </c>
      <c r="AC241" s="6">
        <v>1</v>
      </c>
      <c r="AD241" s="6">
        <v>1</v>
      </c>
      <c r="AE241" s="6"/>
      <c r="AF241" s="6">
        <v>1</v>
      </c>
      <c r="AG241" s="6">
        <v>-2</v>
      </c>
      <c r="AH241" s="6" t="s">
        <v>75</v>
      </c>
      <c r="AI241" s="6" t="s">
        <v>75</v>
      </c>
      <c r="AJ241" s="6" t="s">
        <v>75</v>
      </c>
      <c r="AK241" s="6" t="s">
        <v>74</v>
      </c>
      <c r="AL241" s="6">
        <v>0</v>
      </c>
      <c r="AM241" s="6">
        <v>0</v>
      </c>
      <c r="AN241" s="6">
        <v>0</v>
      </c>
      <c r="AO241" s="6">
        <v>5.6</v>
      </c>
      <c r="AP241" s="6">
        <v>54461000</v>
      </c>
      <c r="AQ241" s="6">
        <v>0</v>
      </c>
      <c r="AR241" s="6">
        <v>0</v>
      </c>
      <c r="AS241" s="6">
        <v>0</v>
      </c>
      <c r="AT241" s="6">
        <v>54461000</v>
      </c>
      <c r="AU241" s="6">
        <f t="shared" si="9"/>
        <v>0</v>
      </c>
      <c r="AV241" s="6">
        <f t="shared" si="10"/>
        <v>0</v>
      </c>
      <c r="AW241" s="10" t="e">
        <f t="shared" si="11"/>
        <v>#DIV/0!</v>
      </c>
      <c r="AX241" s="6">
        <v>0</v>
      </c>
      <c r="AY241" s="6">
        <v>0</v>
      </c>
      <c r="AZ241" s="6">
        <v>0</v>
      </c>
      <c r="BA241" s="6">
        <v>4351600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 t="s">
        <v>76</v>
      </c>
      <c r="BH241" s="6"/>
      <c r="BI241" s="6"/>
      <c r="BJ241" s="6">
        <v>471</v>
      </c>
      <c r="BK241" s="6">
        <v>242</v>
      </c>
      <c r="BL241" s="6" t="b">
        <v>1</v>
      </c>
      <c r="BM241" s="6">
        <v>244</v>
      </c>
      <c r="BN241" s="6">
        <v>502</v>
      </c>
      <c r="BO241" s="6">
        <v>935</v>
      </c>
      <c r="BP241" s="6">
        <v>935</v>
      </c>
      <c r="BQ241" s="6">
        <v>32</v>
      </c>
      <c r="BR241" s="6">
        <v>9</v>
      </c>
    </row>
    <row r="242" spans="1:70" s="1" customFormat="1">
      <c r="A242" s="6" t="s">
        <v>3456</v>
      </c>
      <c r="B242" s="6" t="s">
        <v>3457</v>
      </c>
      <c r="C242" s="6" t="s">
        <v>724</v>
      </c>
      <c r="D242" s="6" t="s">
        <v>724</v>
      </c>
      <c r="E242" s="6" t="s">
        <v>724</v>
      </c>
      <c r="F242" s="7" t="s">
        <v>3458</v>
      </c>
      <c r="G242" s="6">
        <v>3</v>
      </c>
      <c r="H242" s="6">
        <v>3</v>
      </c>
      <c r="I242" s="6">
        <v>3</v>
      </c>
      <c r="J242" s="6">
        <v>3</v>
      </c>
      <c r="K242" s="6">
        <v>0</v>
      </c>
      <c r="L242" s="6">
        <v>0</v>
      </c>
      <c r="M242" s="6">
        <v>0</v>
      </c>
      <c r="N242" s="6">
        <v>3</v>
      </c>
      <c r="O242" s="6">
        <v>0</v>
      </c>
      <c r="P242" s="6">
        <v>0</v>
      </c>
      <c r="Q242" s="6">
        <v>0</v>
      </c>
      <c r="R242" s="6">
        <v>3</v>
      </c>
      <c r="S242" s="6">
        <v>0</v>
      </c>
      <c r="T242" s="6">
        <v>0</v>
      </c>
      <c r="U242" s="6">
        <v>0</v>
      </c>
      <c r="V242" s="6">
        <v>3</v>
      </c>
      <c r="W242" s="6">
        <v>3</v>
      </c>
      <c r="X242" s="6">
        <v>3</v>
      </c>
      <c r="Y242" s="6">
        <v>3</v>
      </c>
      <c r="Z242" s="6">
        <v>121.89</v>
      </c>
      <c r="AA242" s="6">
        <v>1118</v>
      </c>
      <c r="AB242" s="6" t="s">
        <v>3459</v>
      </c>
      <c r="AC242" s="6">
        <v>1</v>
      </c>
      <c r="AD242" s="6">
        <v>3</v>
      </c>
      <c r="AE242" s="6"/>
      <c r="AF242" s="6">
        <v>0</v>
      </c>
      <c r="AG242" s="6">
        <v>18.431000000000001</v>
      </c>
      <c r="AH242" s="6" t="s">
        <v>75</v>
      </c>
      <c r="AI242" s="6" t="s">
        <v>75</v>
      </c>
      <c r="AJ242" s="6" t="s">
        <v>75</v>
      </c>
      <c r="AK242" s="6" t="s">
        <v>74</v>
      </c>
      <c r="AL242" s="6">
        <v>0</v>
      </c>
      <c r="AM242" s="6">
        <v>0</v>
      </c>
      <c r="AN242" s="6">
        <v>0</v>
      </c>
      <c r="AO242" s="6">
        <v>3</v>
      </c>
      <c r="AP242" s="6">
        <v>74618000</v>
      </c>
      <c r="AQ242" s="6">
        <v>0</v>
      </c>
      <c r="AR242" s="6">
        <v>0</v>
      </c>
      <c r="AS242" s="6">
        <v>0</v>
      </c>
      <c r="AT242" s="6">
        <v>74618000</v>
      </c>
      <c r="AU242" s="6">
        <f t="shared" si="9"/>
        <v>0</v>
      </c>
      <c r="AV242" s="6">
        <f t="shared" si="10"/>
        <v>0</v>
      </c>
      <c r="AW242" s="10" t="e">
        <f t="shared" si="11"/>
        <v>#DIV/0!</v>
      </c>
      <c r="AX242" s="6">
        <v>0</v>
      </c>
      <c r="AY242" s="6">
        <v>0</v>
      </c>
      <c r="AZ242" s="6">
        <v>0</v>
      </c>
      <c r="BA242" s="6">
        <v>5962300</v>
      </c>
      <c r="BB242" s="6">
        <v>0</v>
      </c>
      <c r="BC242" s="6">
        <v>0</v>
      </c>
      <c r="BD242" s="6">
        <v>0</v>
      </c>
      <c r="BE242" s="6">
        <v>5</v>
      </c>
      <c r="BF242" s="6">
        <v>5</v>
      </c>
      <c r="BG242" s="6"/>
      <c r="BH242" s="6"/>
      <c r="BI242" s="6"/>
      <c r="BJ242" s="6">
        <v>472</v>
      </c>
      <c r="BK242" s="6" t="s">
        <v>3460</v>
      </c>
      <c r="BL242" s="6" t="s">
        <v>282</v>
      </c>
      <c r="BM242" s="6" t="s">
        <v>3461</v>
      </c>
      <c r="BN242" s="6" t="s">
        <v>3462</v>
      </c>
      <c r="BO242" s="6" t="s">
        <v>3463</v>
      </c>
      <c r="BP242" s="6" t="s">
        <v>3464</v>
      </c>
      <c r="BQ242" s="6"/>
      <c r="BR242" s="6"/>
    </row>
    <row r="243" spans="1:70" s="1" customFormat="1">
      <c r="A243" s="6" t="s">
        <v>3465</v>
      </c>
      <c r="B243" s="6" t="s">
        <v>3465</v>
      </c>
      <c r="C243" s="6" t="s">
        <v>246</v>
      </c>
      <c r="D243" s="6" t="s">
        <v>246</v>
      </c>
      <c r="E243" s="6" t="s">
        <v>246</v>
      </c>
      <c r="F243" s="8" t="s">
        <v>3466</v>
      </c>
      <c r="G243" s="6">
        <v>2</v>
      </c>
      <c r="H243" s="6">
        <v>1</v>
      </c>
      <c r="I243" s="6">
        <v>1</v>
      </c>
      <c r="J243" s="6">
        <v>1</v>
      </c>
      <c r="K243" s="6">
        <v>0</v>
      </c>
      <c r="L243" s="6">
        <v>0</v>
      </c>
      <c r="M243" s="6">
        <v>0</v>
      </c>
      <c r="N243" s="6">
        <v>1</v>
      </c>
      <c r="O243" s="6">
        <v>0</v>
      </c>
      <c r="P243" s="6">
        <v>0</v>
      </c>
      <c r="Q243" s="6">
        <v>0</v>
      </c>
      <c r="R243" s="6">
        <v>1</v>
      </c>
      <c r="S243" s="6">
        <v>0</v>
      </c>
      <c r="T243" s="6">
        <v>0</v>
      </c>
      <c r="U243" s="6">
        <v>0</v>
      </c>
      <c r="V243" s="6">
        <v>1</v>
      </c>
      <c r="W243" s="6">
        <v>4.5999999999999996</v>
      </c>
      <c r="X243" s="6">
        <v>4.5999999999999996</v>
      </c>
      <c r="Y243" s="6">
        <v>4.5999999999999996</v>
      </c>
      <c r="Z243" s="6">
        <v>34.491999999999997</v>
      </c>
      <c r="AA243" s="6">
        <v>307</v>
      </c>
      <c r="AB243" s="6" t="s">
        <v>3467</v>
      </c>
      <c r="AC243" s="6">
        <v>1</v>
      </c>
      <c r="AD243" s="6">
        <v>1</v>
      </c>
      <c r="AE243" s="6"/>
      <c r="AF243" s="6">
        <v>0</v>
      </c>
      <c r="AG243" s="6">
        <v>7.6058000000000003</v>
      </c>
      <c r="AH243" s="6" t="s">
        <v>75</v>
      </c>
      <c r="AI243" s="6" t="s">
        <v>75</v>
      </c>
      <c r="AJ243" s="6" t="s">
        <v>75</v>
      </c>
      <c r="AK243" s="6" t="s">
        <v>74</v>
      </c>
      <c r="AL243" s="6">
        <v>0</v>
      </c>
      <c r="AM243" s="6">
        <v>0</v>
      </c>
      <c r="AN243" s="6">
        <v>0</v>
      </c>
      <c r="AO243" s="6">
        <v>4.5999999999999996</v>
      </c>
      <c r="AP243" s="6">
        <v>9369500</v>
      </c>
      <c r="AQ243" s="6">
        <v>0</v>
      </c>
      <c r="AR243" s="6">
        <v>0</v>
      </c>
      <c r="AS243" s="6">
        <v>0</v>
      </c>
      <c r="AT243" s="6">
        <v>9369500</v>
      </c>
      <c r="AU243" s="6">
        <f t="shared" si="9"/>
        <v>0</v>
      </c>
      <c r="AV243" s="6">
        <f t="shared" si="10"/>
        <v>0</v>
      </c>
      <c r="AW243" s="10" t="e">
        <f t="shared" si="11"/>
        <v>#DIV/0!</v>
      </c>
      <c r="AX243" s="6">
        <v>0</v>
      </c>
      <c r="AY243" s="6">
        <v>0</v>
      </c>
      <c r="AZ243" s="6">
        <v>0</v>
      </c>
      <c r="BA243" s="6">
        <v>748660</v>
      </c>
      <c r="BB243" s="6">
        <v>0</v>
      </c>
      <c r="BC243" s="6">
        <v>0</v>
      </c>
      <c r="BD243" s="6">
        <v>0</v>
      </c>
      <c r="BE243" s="6">
        <v>3</v>
      </c>
      <c r="BF243" s="6">
        <v>3</v>
      </c>
      <c r="BG243" s="6"/>
      <c r="BH243" s="6"/>
      <c r="BI243" s="6"/>
      <c r="BJ243" s="6">
        <v>473</v>
      </c>
      <c r="BK243" s="6">
        <v>1993</v>
      </c>
      <c r="BL243" s="6" t="b">
        <v>1</v>
      </c>
      <c r="BM243" s="6">
        <v>1996</v>
      </c>
      <c r="BN243" s="6">
        <v>4189</v>
      </c>
      <c r="BO243" s="6" t="s">
        <v>3468</v>
      </c>
      <c r="BP243" s="6">
        <v>7832</v>
      </c>
      <c r="BQ243" s="6"/>
      <c r="BR243" s="6"/>
    </row>
    <row r="244" spans="1:70" s="1" customFormat="1">
      <c r="A244" s="6" t="s">
        <v>3469</v>
      </c>
      <c r="B244" s="6" t="s">
        <v>3469</v>
      </c>
      <c r="C244" s="6" t="s">
        <v>3470</v>
      </c>
      <c r="D244" s="6" t="s">
        <v>3470</v>
      </c>
      <c r="E244" s="6" t="s">
        <v>3470</v>
      </c>
      <c r="F244" s="7" t="s">
        <v>3471</v>
      </c>
      <c r="G244" s="6">
        <v>5</v>
      </c>
      <c r="H244" s="6">
        <v>2</v>
      </c>
      <c r="I244" s="6">
        <v>2</v>
      </c>
      <c r="J244" s="6">
        <v>2</v>
      </c>
      <c r="K244" s="6">
        <v>0</v>
      </c>
      <c r="L244" s="6">
        <v>0</v>
      </c>
      <c r="M244" s="6">
        <v>0</v>
      </c>
      <c r="N244" s="6">
        <v>2</v>
      </c>
      <c r="O244" s="6">
        <v>0</v>
      </c>
      <c r="P244" s="6">
        <v>0</v>
      </c>
      <c r="Q244" s="6">
        <v>0</v>
      </c>
      <c r="R244" s="6">
        <v>2</v>
      </c>
      <c r="S244" s="6">
        <v>0</v>
      </c>
      <c r="T244" s="6">
        <v>0</v>
      </c>
      <c r="U244" s="6">
        <v>0</v>
      </c>
      <c r="V244" s="6">
        <v>2</v>
      </c>
      <c r="W244" s="6">
        <v>9.6999999999999993</v>
      </c>
      <c r="X244" s="6">
        <v>9.6999999999999993</v>
      </c>
      <c r="Y244" s="6">
        <v>9.6999999999999993</v>
      </c>
      <c r="Z244" s="6">
        <v>43.158999999999999</v>
      </c>
      <c r="AA244" s="6">
        <v>362</v>
      </c>
      <c r="AB244" s="6" t="s">
        <v>3472</v>
      </c>
      <c r="AC244" s="6">
        <v>1</v>
      </c>
      <c r="AD244" s="6">
        <v>2</v>
      </c>
      <c r="AE244" s="6"/>
      <c r="AF244" s="6">
        <v>0</v>
      </c>
      <c r="AG244" s="6">
        <v>11.606999999999999</v>
      </c>
      <c r="AH244" s="6" t="s">
        <v>75</v>
      </c>
      <c r="AI244" s="6" t="s">
        <v>75</v>
      </c>
      <c r="AJ244" s="6" t="s">
        <v>75</v>
      </c>
      <c r="AK244" s="6" t="s">
        <v>74</v>
      </c>
      <c r="AL244" s="6">
        <v>0</v>
      </c>
      <c r="AM244" s="6">
        <v>0</v>
      </c>
      <c r="AN244" s="6">
        <v>0</v>
      </c>
      <c r="AO244" s="6">
        <v>9.6999999999999993</v>
      </c>
      <c r="AP244" s="6">
        <v>8159400</v>
      </c>
      <c r="AQ244" s="6">
        <v>0</v>
      </c>
      <c r="AR244" s="6">
        <v>0</v>
      </c>
      <c r="AS244" s="6">
        <v>0</v>
      </c>
      <c r="AT244" s="6">
        <v>8159400</v>
      </c>
      <c r="AU244" s="6">
        <f t="shared" si="9"/>
        <v>0</v>
      </c>
      <c r="AV244" s="6">
        <f t="shared" si="10"/>
        <v>0</v>
      </c>
      <c r="AW244" s="10" t="e">
        <f t="shared" si="11"/>
        <v>#DIV/0!</v>
      </c>
      <c r="AX244" s="6">
        <v>0</v>
      </c>
      <c r="AY244" s="6">
        <v>0</v>
      </c>
      <c r="AZ244" s="6">
        <v>0</v>
      </c>
      <c r="BA244" s="6">
        <v>651960</v>
      </c>
      <c r="BB244" s="6">
        <v>0</v>
      </c>
      <c r="BC244" s="6">
        <v>0</v>
      </c>
      <c r="BD244" s="6">
        <v>0</v>
      </c>
      <c r="BE244" s="6">
        <v>2</v>
      </c>
      <c r="BF244" s="6">
        <v>2</v>
      </c>
      <c r="BG244" s="6"/>
      <c r="BH244" s="6"/>
      <c r="BI244" s="6"/>
      <c r="BJ244" s="6">
        <v>474</v>
      </c>
      <c r="BK244" s="6" t="s">
        <v>3473</v>
      </c>
      <c r="BL244" s="6" t="s">
        <v>249</v>
      </c>
      <c r="BM244" s="6" t="s">
        <v>3474</v>
      </c>
      <c r="BN244" s="6" t="s">
        <v>3475</v>
      </c>
      <c r="BO244" s="6" t="s">
        <v>3476</v>
      </c>
      <c r="BP244" s="6" t="s">
        <v>3476</v>
      </c>
      <c r="BQ244" s="6"/>
      <c r="BR244" s="6"/>
    </row>
    <row r="245" spans="1:70" s="1" customFormat="1">
      <c r="A245" s="6" t="s">
        <v>3500</v>
      </c>
      <c r="B245" s="6" t="s">
        <v>3500</v>
      </c>
      <c r="C245" s="6">
        <v>2</v>
      </c>
      <c r="D245" s="6">
        <v>2</v>
      </c>
      <c r="E245" s="6">
        <v>2</v>
      </c>
      <c r="F245" s="8" t="s">
        <v>3501</v>
      </c>
      <c r="G245" s="6">
        <v>1</v>
      </c>
      <c r="H245" s="6">
        <v>2</v>
      </c>
      <c r="I245" s="6">
        <v>2</v>
      </c>
      <c r="J245" s="6">
        <v>2</v>
      </c>
      <c r="K245" s="6">
        <v>0</v>
      </c>
      <c r="L245" s="6">
        <v>0</v>
      </c>
      <c r="M245" s="6">
        <v>0</v>
      </c>
      <c r="N245" s="6">
        <v>2</v>
      </c>
      <c r="O245" s="6">
        <v>0</v>
      </c>
      <c r="P245" s="6">
        <v>0</v>
      </c>
      <c r="Q245" s="6">
        <v>0</v>
      </c>
      <c r="R245" s="6">
        <v>2</v>
      </c>
      <c r="S245" s="6">
        <v>0</v>
      </c>
      <c r="T245" s="6">
        <v>0</v>
      </c>
      <c r="U245" s="6">
        <v>0</v>
      </c>
      <c r="V245" s="6">
        <v>2</v>
      </c>
      <c r="W245" s="6">
        <v>4.7</v>
      </c>
      <c r="X245" s="6">
        <v>4.7</v>
      </c>
      <c r="Y245" s="6">
        <v>4.7</v>
      </c>
      <c r="Z245" s="6">
        <v>79.153999999999996</v>
      </c>
      <c r="AA245" s="6">
        <v>706</v>
      </c>
      <c r="AB245" s="6">
        <v>706</v>
      </c>
      <c r="AC245" s="6">
        <v>1</v>
      </c>
      <c r="AD245" s="6">
        <v>2</v>
      </c>
      <c r="AE245" s="6"/>
      <c r="AF245" s="6">
        <v>0</v>
      </c>
      <c r="AG245" s="6">
        <v>11.734</v>
      </c>
      <c r="AH245" s="6" t="s">
        <v>75</v>
      </c>
      <c r="AI245" s="6" t="s">
        <v>75</v>
      </c>
      <c r="AJ245" s="6" t="s">
        <v>75</v>
      </c>
      <c r="AK245" s="6" t="s">
        <v>74</v>
      </c>
      <c r="AL245" s="6">
        <v>0</v>
      </c>
      <c r="AM245" s="6">
        <v>0</v>
      </c>
      <c r="AN245" s="6">
        <v>0</v>
      </c>
      <c r="AO245" s="6">
        <v>4.7</v>
      </c>
      <c r="AP245" s="6">
        <v>92735000</v>
      </c>
      <c r="AQ245" s="6">
        <v>0</v>
      </c>
      <c r="AR245" s="6">
        <v>0</v>
      </c>
      <c r="AS245" s="6">
        <v>0</v>
      </c>
      <c r="AT245" s="6">
        <v>92735000</v>
      </c>
      <c r="AU245" s="6">
        <f t="shared" si="9"/>
        <v>0</v>
      </c>
      <c r="AV245" s="6">
        <f t="shared" si="10"/>
        <v>0</v>
      </c>
      <c r="AW245" s="10" t="e">
        <f t="shared" si="11"/>
        <v>#DIV/0!</v>
      </c>
      <c r="AX245" s="6">
        <v>0</v>
      </c>
      <c r="AY245" s="6">
        <v>0</v>
      </c>
      <c r="AZ245" s="6">
        <v>0</v>
      </c>
      <c r="BA245" s="6">
        <v>7409900</v>
      </c>
      <c r="BB245" s="6">
        <v>0</v>
      </c>
      <c r="BC245" s="6">
        <v>0</v>
      </c>
      <c r="BD245" s="6">
        <v>0</v>
      </c>
      <c r="BE245" s="6">
        <v>2</v>
      </c>
      <c r="BF245" s="6">
        <v>2</v>
      </c>
      <c r="BG245" s="6"/>
      <c r="BH245" s="6"/>
      <c r="BI245" s="6"/>
      <c r="BJ245" s="6">
        <v>478</v>
      </c>
      <c r="BK245" s="6" t="s">
        <v>3502</v>
      </c>
      <c r="BL245" s="6" t="s">
        <v>249</v>
      </c>
      <c r="BM245" s="6" t="s">
        <v>3503</v>
      </c>
      <c r="BN245" s="6" t="s">
        <v>3504</v>
      </c>
      <c r="BO245" s="6" t="s">
        <v>3505</v>
      </c>
      <c r="BP245" s="6" t="s">
        <v>3505</v>
      </c>
      <c r="BQ245" s="6"/>
      <c r="BR245" s="6"/>
    </row>
    <row r="246" spans="1:70" s="1" customFormat="1">
      <c r="A246" s="6" t="s">
        <v>3506</v>
      </c>
      <c r="B246" s="6" t="s">
        <v>3506</v>
      </c>
      <c r="C246" s="6">
        <v>2</v>
      </c>
      <c r="D246" s="6">
        <v>2</v>
      </c>
      <c r="E246" s="6">
        <v>2</v>
      </c>
      <c r="F246" s="8" t="s">
        <v>3507</v>
      </c>
      <c r="G246" s="6">
        <v>1</v>
      </c>
      <c r="H246" s="6">
        <v>2</v>
      </c>
      <c r="I246" s="6">
        <v>2</v>
      </c>
      <c r="J246" s="6">
        <v>2</v>
      </c>
      <c r="K246" s="6">
        <v>0</v>
      </c>
      <c r="L246" s="6">
        <v>0</v>
      </c>
      <c r="M246" s="6">
        <v>0</v>
      </c>
      <c r="N246" s="6">
        <v>2</v>
      </c>
      <c r="O246" s="6">
        <v>0</v>
      </c>
      <c r="P246" s="6">
        <v>0</v>
      </c>
      <c r="Q246" s="6">
        <v>0</v>
      </c>
      <c r="R246" s="6">
        <v>2</v>
      </c>
      <c r="S246" s="6">
        <v>0</v>
      </c>
      <c r="T246" s="6">
        <v>0</v>
      </c>
      <c r="U246" s="6">
        <v>0</v>
      </c>
      <c r="V246" s="6">
        <v>2</v>
      </c>
      <c r="W246" s="6">
        <v>4.2</v>
      </c>
      <c r="X246" s="6">
        <v>4.2</v>
      </c>
      <c r="Y246" s="6">
        <v>4.2</v>
      </c>
      <c r="Z246" s="6">
        <v>71.289000000000001</v>
      </c>
      <c r="AA246" s="6">
        <v>623</v>
      </c>
      <c r="AB246" s="6">
        <v>623</v>
      </c>
      <c r="AC246" s="6">
        <v>1</v>
      </c>
      <c r="AD246" s="6">
        <v>2</v>
      </c>
      <c r="AE246" s="6"/>
      <c r="AF246" s="6">
        <v>0</v>
      </c>
      <c r="AG246" s="6">
        <v>11.680999999999999</v>
      </c>
      <c r="AH246" s="6" t="s">
        <v>75</v>
      </c>
      <c r="AI246" s="6" t="s">
        <v>75</v>
      </c>
      <c r="AJ246" s="6" t="s">
        <v>75</v>
      </c>
      <c r="AK246" s="6" t="s">
        <v>74</v>
      </c>
      <c r="AL246" s="6">
        <v>0</v>
      </c>
      <c r="AM246" s="6">
        <v>0</v>
      </c>
      <c r="AN246" s="6">
        <v>0</v>
      </c>
      <c r="AO246" s="6">
        <v>4.2</v>
      </c>
      <c r="AP246" s="6">
        <v>19935000</v>
      </c>
      <c r="AQ246" s="6">
        <v>0</v>
      </c>
      <c r="AR246" s="6">
        <v>0</v>
      </c>
      <c r="AS246" s="6">
        <v>0</v>
      </c>
      <c r="AT246" s="6">
        <v>19935000</v>
      </c>
      <c r="AU246" s="6">
        <f t="shared" si="9"/>
        <v>0</v>
      </c>
      <c r="AV246" s="6">
        <f t="shared" si="10"/>
        <v>0</v>
      </c>
      <c r="AW246" s="10" t="e">
        <f t="shared" si="11"/>
        <v>#DIV/0!</v>
      </c>
      <c r="AX246" s="6">
        <v>0</v>
      </c>
      <c r="AY246" s="6">
        <v>0</v>
      </c>
      <c r="AZ246" s="6">
        <v>0</v>
      </c>
      <c r="BA246" s="6">
        <v>1592900</v>
      </c>
      <c r="BB246" s="6">
        <v>0</v>
      </c>
      <c r="BC246" s="6">
        <v>0</v>
      </c>
      <c r="BD246" s="6">
        <v>0</v>
      </c>
      <c r="BE246" s="6">
        <v>2</v>
      </c>
      <c r="BF246" s="6">
        <v>2</v>
      </c>
      <c r="BG246" s="6"/>
      <c r="BH246" s="6"/>
      <c r="BI246" s="6"/>
      <c r="BJ246" s="6">
        <v>479</v>
      </c>
      <c r="BK246" s="6" t="s">
        <v>3508</v>
      </c>
      <c r="BL246" s="6" t="s">
        <v>249</v>
      </c>
      <c r="BM246" s="6" t="s">
        <v>3509</v>
      </c>
      <c r="BN246" s="6" t="s">
        <v>3510</v>
      </c>
      <c r="BO246" s="6" t="s">
        <v>3511</v>
      </c>
      <c r="BP246" s="6" t="s">
        <v>3511</v>
      </c>
      <c r="BQ246" s="6"/>
      <c r="BR246" s="6"/>
    </row>
    <row r="247" spans="1:70" s="1" customFormat="1">
      <c r="A247" s="9" t="s">
        <v>3529</v>
      </c>
      <c r="B247" s="9" t="s">
        <v>3529</v>
      </c>
      <c r="C247" s="6" t="s">
        <v>3530</v>
      </c>
      <c r="D247" s="6" t="s">
        <v>3530</v>
      </c>
      <c r="E247" s="6" t="s">
        <v>3530</v>
      </c>
      <c r="F247" s="7" t="s">
        <v>3531</v>
      </c>
      <c r="G247" s="6">
        <v>13</v>
      </c>
      <c r="H247" s="6">
        <v>2</v>
      </c>
      <c r="I247" s="6">
        <v>2</v>
      </c>
      <c r="J247" s="6">
        <v>2</v>
      </c>
      <c r="K247" s="6">
        <v>0</v>
      </c>
      <c r="L247" s="6">
        <v>0</v>
      </c>
      <c r="M247" s="6">
        <v>0</v>
      </c>
      <c r="N247" s="6">
        <v>2</v>
      </c>
      <c r="O247" s="6">
        <v>0</v>
      </c>
      <c r="P247" s="6">
        <v>0</v>
      </c>
      <c r="Q247" s="6">
        <v>0</v>
      </c>
      <c r="R247" s="6">
        <v>2</v>
      </c>
      <c r="S247" s="6">
        <v>0</v>
      </c>
      <c r="T247" s="6">
        <v>0</v>
      </c>
      <c r="U247" s="6">
        <v>0</v>
      </c>
      <c r="V247" s="6">
        <v>2</v>
      </c>
      <c r="W247" s="6">
        <v>7</v>
      </c>
      <c r="X247" s="6">
        <v>7</v>
      </c>
      <c r="Y247" s="6">
        <v>7</v>
      </c>
      <c r="Z247" s="6">
        <v>28.052</v>
      </c>
      <c r="AA247" s="6">
        <v>273</v>
      </c>
      <c r="AB247" s="6" t="s">
        <v>3532</v>
      </c>
      <c r="AC247" s="6">
        <v>1</v>
      </c>
      <c r="AD247" s="6">
        <v>2</v>
      </c>
      <c r="AE247" s="6"/>
      <c r="AF247" s="6">
        <v>0</v>
      </c>
      <c r="AG247" s="6">
        <v>11.186999999999999</v>
      </c>
      <c r="AH247" s="6" t="s">
        <v>75</v>
      </c>
      <c r="AI247" s="6" t="s">
        <v>75</v>
      </c>
      <c r="AJ247" s="6" t="s">
        <v>75</v>
      </c>
      <c r="AK247" s="6" t="s">
        <v>74</v>
      </c>
      <c r="AL247" s="6">
        <v>0</v>
      </c>
      <c r="AM247" s="6">
        <v>0</v>
      </c>
      <c r="AN247" s="6">
        <v>0</v>
      </c>
      <c r="AO247" s="6">
        <v>7</v>
      </c>
      <c r="AP247" s="6">
        <v>24158000</v>
      </c>
      <c r="AQ247" s="6">
        <v>0</v>
      </c>
      <c r="AR247" s="6">
        <v>0</v>
      </c>
      <c r="AS247" s="6">
        <v>0</v>
      </c>
      <c r="AT247" s="6">
        <v>24158000</v>
      </c>
      <c r="AU247" s="6">
        <f t="shared" si="9"/>
        <v>0</v>
      </c>
      <c r="AV247" s="6">
        <f t="shared" si="10"/>
        <v>0</v>
      </c>
      <c r="AW247" s="10" t="e">
        <f t="shared" si="11"/>
        <v>#DIV/0!</v>
      </c>
      <c r="AX247" s="6">
        <v>0</v>
      </c>
      <c r="AY247" s="6">
        <v>0</v>
      </c>
      <c r="AZ247" s="6">
        <v>0</v>
      </c>
      <c r="BA247" s="6">
        <v>1930300</v>
      </c>
      <c r="BB247" s="6">
        <v>0</v>
      </c>
      <c r="BC247" s="6">
        <v>0</v>
      </c>
      <c r="BD247" s="6">
        <v>0</v>
      </c>
      <c r="BE247" s="6">
        <v>2</v>
      </c>
      <c r="BF247" s="6">
        <v>2</v>
      </c>
      <c r="BG247" s="6"/>
      <c r="BH247" s="6"/>
      <c r="BI247" s="6"/>
      <c r="BJ247" s="6">
        <v>482</v>
      </c>
      <c r="BK247" s="6" t="s">
        <v>3533</v>
      </c>
      <c r="BL247" s="6" t="s">
        <v>249</v>
      </c>
      <c r="BM247" s="6" t="s">
        <v>3534</v>
      </c>
      <c r="BN247" s="6" t="s">
        <v>3535</v>
      </c>
      <c r="BO247" s="6" t="s">
        <v>3536</v>
      </c>
      <c r="BP247" s="6" t="s">
        <v>3536</v>
      </c>
      <c r="BQ247" s="6"/>
      <c r="BR247" s="6"/>
    </row>
    <row r="248" spans="1:70" s="1" customFormat="1">
      <c r="A248" s="6" t="s">
        <v>3545</v>
      </c>
      <c r="B248" s="6" t="s">
        <v>3546</v>
      </c>
      <c r="C248" s="6" t="s">
        <v>3547</v>
      </c>
      <c r="D248" s="6" t="s">
        <v>3547</v>
      </c>
      <c r="E248" s="6" t="s">
        <v>3547</v>
      </c>
      <c r="F248" s="7" t="s">
        <v>3548</v>
      </c>
      <c r="G248" s="6">
        <v>5</v>
      </c>
      <c r="H248" s="6">
        <v>4</v>
      </c>
      <c r="I248" s="6">
        <v>4</v>
      </c>
      <c r="J248" s="6">
        <v>4</v>
      </c>
      <c r="K248" s="6">
        <v>0</v>
      </c>
      <c r="L248" s="6">
        <v>0</v>
      </c>
      <c r="M248" s="6">
        <v>1</v>
      </c>
      <c r="N248" s="6">
        <v>4</v>
      </c>
      <c r="O248" s="6">
        <v>0</v>
      </c>
      <c r="P248" s="6">
        <v>0</v>
      </c>
      <c r="Q248" s="6">
        <v>1</v>
      </c>
      <c r="R248" s="6">
        <v>4</v>
      </c>
      <c r="S248" s="6">
        <v>0</v>
      </c>
      <c r="T248" s="6">
        <v>0</v>
      </c>
      <c r="U248" s="6">
        <v>1</v>
      </c>
      <c r="V248" s="6">
        <v>4</v>
      </c>
      <c r="W248" s="6">
        <v>22.7</v>
      </c>
      <c r="X248" s="6">
        <v>22.7</v>
      </c>
      <c r="Y248" s="6">
        <v>22.7</v>
      </c>
      <c r="Z248" s="6">
        <v>20.184999999999999</v>
      </c>
      <c r="AA248" s="6">
        <v>181</v>
      </c>
      <c r="AB248" s="6" t="s">
        <v>3549</v>
      </c>
      <c r="AC248" s="6">
        <v>1</v>
      </c>
      <c r="AD248" s="6">
        <v>5</v>
      </c>
      <c r="AE248" s="6"/>
      <c r="AF248" s="6">
        <v>0</v>
      </c>
      <c r="AG248" s="6">
        <v>24.259</v>
      </c>
      <c r="AH248" s="6" t="s">
        <v>75</v>
      </c>
      <c r="AI248" s="6" t="s">
        <v>75</v>
      </c>
      <c r="AJ248" s="6" t="s">
        <v>75</v>
      </c>
      <c r="AK248" s="6" t="s">
        <v>74</v>
      </c>
      <c r="AL248" s="6">
        <v>0</v>
      </c>
      <c r="AM248" s="6">
        <v>0</v>
      </c>
      <c r="AN248" s="6">
        <v>6.6</v>
      </c>
      <c r="AO248" s="6">
        <v>22.7</v>
      </c>
      <c r="AP248" s="6">
        <v>51478000</v>
      </c>
      <c r="AQ248" s="6">
        <v>0</v>
      </c>
      <c r="AR248" s="6">
        <v>0</v>
      </c>
      <c r="AS248" s="6">
        <v>514580</v>
      </c>
      <c r="AT248" s="6">
        <v>50964000</v>
      </c>
      <c r="AU248" s="6">
        <f t="shared" si="9"/>
        <v>0</v>
      </c>
      <c r="AV248" s="6">
        <f t="shared" si="10"/>
        <v>0</v>
      </c>
      <c r="AW248" s="10" t="e">
        <f t="shared" si="11"/>
        <v>#DIV/0!</v>
      </c>
      <c r="AX248" s="6">
        <v>0</v>
      </c>
      <c r="AY248" s="6">
        <v>0</v>
      </c>
      <c r="AZ248" s="6">
        <v>0</v>
      </c>
      <c r="BA248" s="6">
        <v>4072200</v>
      </c>
      <c r="BB248" s="6">
        <v>0</v>
      </c>
      <c r="BC248" s="6">
        <v>0</v>
      </c>
      <c r="BD248" s="6">
        <v>0</v>
      </c>
      <c r="BE248" s="6">
        <v>6</v>
      </c>
      <c r="BF248" s="6">
        <v>6</v>
      </c>
      <c r="BG248" s="6"/>
      <c r="BH248" s="6"/>
      <c r="BI248" s="6"/>
      <c r="BJ248" s="6">
        <v>484</v>
      </c>
      <c r="BK248" s="6" t="s">
        <v>3550</v>
      </c>
      <c r="BL248" s="6" t="s">
        <v>272</v>
      </c>
      <c r="BM248" s="6" t="s">
        <v>3551</v>
      </c>
      <c r="BN248" s="6" t="s">
        <v>3552</v>
      </c>
      <c r="BO248" s="6" t="s">
        <v>3553</v>
      </c>
      <c r="BP248" s="6" t="s">
        <v>3554</v>
      </c>
      <c r="BQ248" s="6"/>
      <c r="BR248" s="6"/>
    </row>
    <row r="249" spans="1:70" s="1" customFormat="1">
      <c r="A249" s="6" t="s">
        <v>3555</v>
      </c>
      <c r="B249" s="6" t="s">
        <v>3555</v>
      </c>
      <c r="C249" s="6" t="s">
        <v>246</v>
      </c>
      <c r="D249" s="6" t="s">
        <v>246</v>
      </c>
      <c r="E249" s="6" t="s">
        <v>246</v>
      </c>
      <c r="F249" s="8" t="s">
        <v>3556</v>
      </c>
      <c r="G249" s="6">
        <v>2</v>
      </c>
      <c r="H249" s="6">
        <v>1</v>
      </c>
      <c r="I249" s="6">
        <v>1</v>
      </c>
      <c r="J249" s="6">
        <v>1</v>
      </c>
      <c r="K249" s="6">
        <v>0</v>
      </c>
      <c r="L249" s="6">
        <v>0</v>
      </c>
      <c r="M249" s="6">
        <v>0</v>
      </c>
      <c r="N249" s="6">
        <v>1</v>
      </c>
      <c r="O249" s="6">
        <v>0</v>
      </c>
      <c r="P249" s="6">
        <v>0</v>
      </c>
      <c r="Q249" s="6">
        <v>0</v>
      </c>
      <c r="R249" s="6">
        <v>1</v>
      </c>
      <c r="S249" s="6">
        <v>0</v>
      </c>
      <c r="T249" s="6">
        <v>0</v>
      </c>
      <c r="U249" s="6">
        <v>0</v>
      </c>
      <c r="V249" s="6">
        <v>1</v>
      </c>
      <c r="W249" s="6">
        <v>4.3</v>
      </c>
      <c r="X249" s="6">
        <v>4.3</v>
      </c>
      <c r="Y249" s="6">
        <v>4.3</v>
      </c>
      <c r="Z249" s="6">
        <v>41.603000000000002</v>
      </c>
      <c r="AA249" s="6">
        <v>369</v>
      </c>
      <c r="AB249" s="6" t="s">
        <v>3557</v>
      </c>
      <c r="AC249" s="6">
        <v>1</v>
      </c>
      <c r="AD249" s="6">
        <v>1</v>
      </c>
      <c r="AE249" s="6"/>
      <c r="AF249" s="6">
        <v>0</v>
      </c>
      <c r="AG249" s="6">
        <v>7.6210000000000004</v>
      </c>
      <c r="AH249" s="6" t="s">
        <v>75</v>
      </c>
      <c r="AI249" s="6" t="s">
        <v>75</v>
      </c>
      <c r="AJ249" s="6" t="s">
        <v>75</v>
      </c>
      <c r="AK249" s="6" t="s">
        <v>74</v>
      </c>
      <c r="AL249" s="6">
        <v>0</v>
      </c>
      <c r="AM249" s="6">
        <v>0</v>
      </c>
      <c r="AN249" s="6">
        <v>0</v>
      </c>
      <c r="AO249" s="6">
        <v>4.3</v>
      </c>
      <c r="AP249" s="6">
        <v>7759500</v>
      </c>
      <c r="AQ249" s="6">
        <v>0</v>
      </c>
      <c r="AR249" s="6">
        <v>0</v>
      </c>
      <c r="AS249" s="6">
        <v>0</v>
      </c>
      <c r="AT249" s="6">
        <v>7759500</v>
      </c>
      <c r="AU249" s="6">
        <f t="shared" si="9"/>
        <v>0</v>
      </c>
      <c r="AV249" s="6">
        <f t="shared" si="10"/>
        <v>0</v>
      </c>
      <c r="AW249" s="10" t="e">
        <f t="shared" si="11"/>
        <v>#DIV/0!</v>
      </c>
      <c r="AX249" s="6">
        <v>0</v>
      </c>
      <c r="AY249" s="6">
        <v>0</v>
      </c>
      <c r="AZ249" s="6">
        <v>0</v>
      </c>
      <c r="BA249" s="6">
        <v>620010</v>
      </c>
      <c r="BB249" s="6">
        <v>0</v>
      </c>
      <c r="BC249" s="6">
        <v>0</v>
      </c>
      <c r="BD249" s="6">
        <v>0</v>
      </c>
      <c r="BE249" s="6">
        <v>2</v>
      </c>
      <c r="BF249" s="6">
        <v>2</v>
      </c>
      <c r="BG249" s="6"/>
      <c r="BH249" s="6"/>
      <c r="BI249" s="6"/>
      <c r="BJ249" s="6">
        <v>485</v>
      </c>
      <c r="BK249" s="6">
        <v>119</v>
      </c>
      <c r="BL249" s="6" t="b">
        <v>1</v>
      </c>
      <c r="BM249" s="6">
        <v>119</v>
      </c>
      <c r="BN249" s="6">
        <v>214</v>
      </c>
      <c r="BO249" s="6" t="s">
        <v>3558</v>
      </c>
      <c r="BP249" s="6">
        <v>374</v>
      </c>
      <c r="BQ249" s="6"/>
      <c r="BR249" s="6"/>
    </row>
    <row r="250" spans="1:70" s="1" customFormat="1">
      <c r="A250" s="6" t="s">
        <v>3559</v>
      </c>
      <c r="B250" s="6" t="s">
        <v>3560</v>
      </c>
      <c r="C250" s="6" t="s">
        <v>1751</v>
      </c>
      <c r="D250" s="6" t="s">
        <v>1751</v>
      </c>
      <c r="E250" s="6" t="s">
        <v>1751</v>
      </c>
      <c r="F250" s="8" t="s">
        <v>3561</v>
      </c>
      <c r="G250" s="6">
        <v>2</v>
      </c>
      <c r="H250" s="6">
        <v>4</v>
      </c>
      <c r="I250" s="6">
        <v>4</v>
      </c>
      <c r="J250" s="6">
        <v>4</v>
      </c>
      <c r="K250" s="6">
        <v>0</v>
      </c>
      <c r="L250" s="6">
        <v>0</v>
      </c>
      <c r="M250" s="6">
        <v>0</v>
      </c>
      <c r="N250" s="6">
        <v>4</v>
      </c>
      <c r="O250" s="6">
        <v>0</v>
      </c>
      <c r="P250" s="6">
        <v>0</v>
      </c>
      <c r="Q250" s="6">
        <v>0</v>
      </c>
      <c r="R250" s="6">
        <v>4</v>
      </c>
      <c r="S250" s="6">
        <v>0</v>
      </c>
      <c r="T250" s="6">
        <v>0</v>
      </c>
      <c r="U250" s="6">
        <v>0</v>
      </c>
      <c r="V250" s="6">
        <v>4</v>
      </c>
      <c r="W250" s="6">
        <v>10.5</v>
      </c>
      <c r="X250" s="6">
        <v>10.5</v>
      </c>
      <c r="Y250" s="6">
        <v>10.5</v>
      </c>
      <c r="Z250" s="6">
        <v>55.18</v>
      </c>
      <c r="AA250" s="6">
        <v>504</v>
      </c>
      <c r="AB250" s="6" t="s">
        <v>3562</v>
      </c>
      <c r="AC250" s="6">
        <v>1</v>
      </c>
      <c r="AD250" s="6">
        <v>4</v>
      </c>
      <c r="AE250" s="6"/>
      <c r="AF250" s="6">
        <v>0</v>
      </c>
      <c r="AG250" s="6">
        <v>27.600999999999999</v>
      </c>
      <c r="AH250" s="6" t="s">
        <v>75</v>
      </c>
      <c r="AI250" s="6" t="s">
        <v>75</v>
      </c>
      <c r="AJ250" s="6" t="s">
        <v>75</v>
      </c>
      <c r="AK250" s="6" t="s">
        <v>74</v>
      </c>
      <c r="AL250" s="6">
        <v>0</v>
      </c>
      <c r="AM250" s="6">
        <v>0</v>
      </c>
      <c r="AN250" s="6">
        <v>0</v>
      </c>
      <c r="AO250" s="6">
        <v>10.5</v>
      </c>
      <c r="AP250" s="6">
        <v>55401000</v>
      </c>
      <c r="AQ250" s="6">
        <v>0</v>
      </c>
      <c r="AR250" s="6">
        <v>0</v>
      </c>
      <c r="AS250" s="6">
        <v>0</v>
      </c>
      <c r="AT250" s="6">
        <v>55401000</v>
      </c>
      <c r="AU250" s="6">
        <f t="shared" si="9"/>
        <v>0</v>
      </c>
      <c r="AV250" s="6">
        <f t="shared" si="10"/>
        <v>0</v>
      </c>
      <c r="AW250" s="10" t="e">
        <f t="shared" si="11"/>
        <v>#DIV/0!</v>
      </c>
      <c r="AX250" s="6">
        <v>0</v>
      </c>
      <c r="AY250" s="6">
        <v>0</v>
      </c>
      <c r="AZ250" s="6">
        <v>0</v>
      </c>
      <c r="BA250" s="6">
        <v>4426700</v>
      </c>
      <c r="BB250" s="6">
        <v>0</v>
      </c>
      <c r="BC250" s="6">
        <v>0</v>
      </c>
      <c r="BD250" s="6">
        <v>0</v>
      </c>
      <c r="BE250" s="6">
        <v>6</v>
      </c>
      <c r="BF250" s="6">
        <v>6</v>
      </c>
      <c r="BG250" s="6"/>
      <c r="BH250" s="6"/>
      <c r="BI250" s="6"/>
      <c r="BJ250" s="6">
        <v>486</v>
      </c>
      <c r="BK250" s="6" t="s">
        <v>3563</v>
      </c>
      <c r="BL250" s="6" t="s">
        <v>272</v>
      </c>
      <c r="BM250" s="6" t="s">
        <v>3564</v>
      </c>
      <c r="BN250" s="6" t="s">
        <v>3565</v>
      </c>
      <c r="BO250" s="6" t="s">
        <v>3566</v>
      </c>
      <c r="BP250" s="6" t="s">
        <v>3567</v>
      </c>
      <c r="BQ250" s="6"/>
      <c r="BR250" s="6"/>
    </row>
    <row r="251" spans="1:70" s="1" customFormat="1">
      <c r="A251" s="6" t="s">
        <v>3568</v>
      </c>
      <c r="B251" s="6" t="s">
        <v>3568</v>
      </c>
      <c r="C251" s="6" t="s">
        <v>246</v>
      </c>
      <c r="D251" s="6" t="s">
        <v>246</v>
      </c>
      <c r="E251" s="6" t="s">
        <v>246</v>
      </c>
      <c r="F251" s="8" t="s">
        <v>3569</v>
      </c>
      <c r="G251" s="6">
        <v>2</v>
      </c>
      <c r="H251" s="6">
        <v>1</v>
      </c>
      <c r="I251" s="6">
        <v>1</v>
      </c>
      <c r="J251" s="6">
        <v>1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0</v>
      </c>
      <c r="Q251" s="6">
        <v>0</v>
      </c>
      <c r="R251" s="6">
        <v>1</v>
      </c>
      <c r="S251" s="6">
        <v>0</v>
      </c>
      <c r="T251" s="6">
        <v>0</v>
      </c>
      <c r="U251" s="6">
        <v>0</v>
      </c>
      <c r="V251" s="6">
        <v>1</v>
      </c>
      <c r="W251" s="6">
        <v>1.4</v>
      </c>
      <c r="X251" s="6">
        <v>1.4</v>
      </c>
      <c r="Y251" s="6">
        <v>1.4</v>
      </c>
      <c r="Z251" s="6">
        <v>63.137999999999998</v>
      </c>
      <c r="AA251" s="6">
        <v>588</v>
      </c>
      <c r="AB251" s="6" t="s">
        <v>3570</v>
      </c>
      <c r="AC251" s="6">
        <v>1</v>
      </c>
      <c r="AD251" s="6">
        <v>1</v>
      </c>
      <c r="AE251" s="6"/>
      <c r="AF251" s="6">
        <v>2.1645000000000002E-3</v>
      </c>
      <c r="AG251" s="6">
        <v>6.3007999999999997</v>
      </c>
      <c r="AH251" s="6" t="s">
        <v>75</v>
      </c>
      <c r="AI251" s="6" t="s">
        <v>75</v>
      </c>
      <c r="AJ251" s="6" t="s">
        <v>75</v>
      </c>
      <c r="AK251" s="6" t="s">
        <v>74</v>
      </c>
      <c r="AL251" s="6">
        <v>0</v>
      </c>
      <c r="AM251" s="6">
        <v>0</v>
      </c>
      <c r="AN251" s="6">
        <v>0</v>
      </c>
      <c r="AO251" s="6">
        <v>1.4</v>
      </c>
      <c r="AP251" s="6">
        <v>3426400</v>
      </c>
      <c r="AQ251" s="6">
        <v>0</v>
      </c>
      <c r="AR251" s="6">
        <v>0</v>
      </c>
      <c r="AS251" s="6">
        <v>0</v>
      </c>
      <c r="AT251" s="6">
        <v>3426400</v>
      </c>
      <c r="AU251" s="6">
        <f t="shared" si="9"/>
        <v>0</v>
      </c>
      <c r="AV251" s="6">
        <f t="shared" si="10"/>
        <v>0</v>
      </c>
      <c r="AW251" s="10" t="e">
        <f t="shared" si="11"/>
        <v>#DIV/0!</v>
      </c>
      <c r="AX251" s="6">
        <v>0</v>
      </c>
      <c r="AY251" s="6">
        <v>0</v>
      </c>
      <c r="AZ251" s="6">
        <v>0</v>
      </c>
      <c r="BA251" s="6">
        <v>273780</v>
      </c>
      <c r="BB251" s="6">
        <v>0</v>
      </c>
      <c r="BC251" s="6">
        <v>0</v>
      </c>
      <c r="BD251" s="6">
        <v>0</v>
      </c>
      <c r="BE251" s="6">
        <v>1</v>
      </c>
      <c r="BF251" s="6">
        <v>1</v>
      </c>
      <c r="BG251" s="6"/>
      <c r="BH251" s="6"/>
      <c r="BI251" s="6"/>
      <c r="BJ251" s="6">
        <v>487</v>
      </c>
      <c r="BK251" s="6">
        <v>723</v>
      </c>
      <c r="BL251" s="6" t="b">
        <v>1</v>
      </c>
      <c r="BM251" s="6">
        <v>725</v>
      </c>
      <c r="BN251" s="6">
        <v>1527</v>
      </c>
      <c r="BO251" s="6">
        <v>2802</v>
      </c>
      <c r="BP251" s="6">
        <v>2802</v>
      </c>
      <c r="BQ251" s="6"/>
      <c r="BR251" s="6"/>
    </row>
    <row r="252" spans="1:70" s="1" customFormat="1">
      <c r="A252" s="6" t="s">
        <v>3581</v>
      </c>
      <c r="B252" s="6" t="s">
        <v>3581</v>
      </c>
      <c r="C252" s="6" t="s">
        <v>3582</v>
      </c>
      <c r="D252" s="6" t="s">
        <v>3582</v>
      </c>
      <c r="E252" s="6" t="s">
        <v>3582</v>
      </c>
      <c r="F252" s="7" t="s">
        <v>3583</v>
      </c>
      <c r="G252" s="6">
        <v>4</v>
      </c>
      <c r="H252" s="6">
        <v>2</v>
      </c>
      <c r="I252" s="6">
        <v>2</v>
      </c>
      <c r="J252" s="6">
        <v>2</v>
      </c>
      <c r="K252" s="6">
        <v>0</v>
      </c>
      <c r="L252" s="6">
        <v>0</v>
      </c>
      <c r="M252" s="6">
        <v>0</v>
      </c>
      <c r="N252" s="6">
        <v>2</v>
      </c>
      <c r="O252" s="6">
        <v>0</v>
      </c>
      <c r="P252" s="6">
        <v>0</v>
      </c>
      <c r="Q252" s="6">
        <v>0</v>
      </c>
      <c r="R252" s="6">
        <v>2</v>
      </c>
      <c r="S252" s="6">
        <v>0</v>
      </c>
      <c r="T252" s="6">
        <v>0</v>
      </c>
      <c r="U252" s="6">
        <v>0</v>
      </c>
      <c r="V252" s="6">
        <v>2</v>
      </c>
      <c r="W252" s="6">
        <v>6.9</v>
      </c>
      <c r="X252" s="6">
        <v>6.9</v>
      </c>
      <c r="Y252" s="6">
        <v>6.9</v>
      </c>
      <c r="Z252" s="6">
        <v>43.786000000000001</v>
      </c>
      <c r="AA252" s="6">
        <v>394</v>
      </c>
      <c r="AB252" s="6" t="s">
        <v>3584</v>
      </c>
      <c r="AC252" s="6">
        <v>1</v>
      </c>
      <c r="AD252" s="6">
        <v>2</v>
      </c>
      <c r="AE252" s="6"/>
      <c r="AF252" s="6">
        <v>0</v>
      </c>
      <c r="AG252" s="6">
        <v>11.087999999999999</v>
      </c>
      <c r="AH252" s="6" t="s">
        <v>75</v>
      </c>
      <c r="AI252" s="6" t="s">
        <v>75</v>
      </c>
      <c r="AJ252" s="6" t="s">
        <v>75</v>
      </c>
      <c r="AK252" s="6" t="s">
        <v>74</v>
      </c>
      <c r="AL252" s="6">
        <v>0</v>
      </c>
      <c r="AM252" s="6">
        <v>0</v>
      </c>
      <c r="AN252" s="6">
        <v>0</v>
      </c>
      <c r="AO252" s="6">
        <v>6.9</v>
      </c>
      <c r="AP252" s="6">
        <v>13188000</v>
      </c>
      <c r="AQ252" s="6">
        <v>0</v>
      </c>
      <c r="AR252" s="6">
        <v>0</v>
      </c>
      <c r="AS252" s="6">
        <v>0</v>
      </c>
      <c r="AT252" s="6">
        <v>13188000</v>
      </c>
      <c r="AU252" s="6">
        <f t="shared" si="9"/>
        <v>0</v>
      </c>
      <c r="AV252" s="6">
        <f t="shared" si="10"/>
        <v>0</v>
      </c>
      <c r="AW252" s="10" t="e">
        <f t="shared" si="11"/>
        <v>#DIV/0!</v>
      </c>
      <c r="AX252" s="6">
        <v>0</v>
      </c>
      <c r="AY252" s="6">
        <v>0</v>
      </c>
      <c r="AZ252" s="6">
        <v>0</v>
      </c>
      <c r="BA252" s="6">
        <v>1053800</v>
      </c>
      <c r="BB252" s="6">
        <v>0</v>
      </c>
      <c r="BC252" s="6">
        <v>0</v>
      </c>
      <c r="BD252" s="6">
        <v>0</v>
      </c>
      <c r="BE252" s="6">
        <v>1</v>
      </c>
      <c r="BF252" s="6">
        <v>1</v>
      </c>
      <c r="BG252" s="6"/>
      <c r="BH252" s="6"/>
      <c r="BI252" s="6"/>
      <c r="BJ252" s="6">
        <v>490</v>
      </c>
      <c r="BK252" s="6" t="s">
        <v>3585</v>
      </c>
      <c r="BL252" s="6" t="s">
        <v>249</v>
      </c>
      <c r="BM252" s="6" t="s">
        <v>3586</v>
      </c>
      <c r="BN252" s="6" t="s">
        <v>3587</v>
      </c>
      <c r="BO252" s="6" t="s">
        <v>3588</v>
      </c>
      <c r="BP252" s="6" t="s">
        <v>3588</v>
      </c>
      <c r="BQ252" s="6"/>
      <c r="BR252" s="6"/>
    </row>
    <row r="253" spans="1:70" s="1" customFormat="1">
      <c r="A253" s="6" t="s">
        <v>3589</v>
      </c>
      <c r="B253" s="6" t="s">
        <v>3590</v>
      </c>
      <c r="C253" s="6" t="s">
        <v>2843</v>
      </c>
      <c r="D253" s="6" t="s">
        <v>2843</v>
      </c>
      <c r="E253" s="6" t="s">
        <v>2843</v>
      </c>
      <c r="F253" s="8" t="s">
        <v>3591</v>
      </c>
      <c r="G253" s="6">
        <v>4</v>
      </c>
      <c r="H253" s="6">
        <v>3</v>
      </c>
      <c r="I253" s="6">
        <v>3</v>
      </c>
      <c r="J253" s="6">
        <v>3</v>
      </c>
      <c r="K253" s="6">
        <v>0</v>
      </c>
      <c r="L253" s="6">
        <v>0</v>
      </c>
      <c r="M253" s="6">
        <v>0</v>
      </c>
      <c r="N253" s="6">
        <v>3</v>
      </c>
      <c r="O253" s="6">
        <v>0</v>
      </c>
      <c r="P253" s="6">
        <v>0</v>
      </c>
      <c r="Q253" s="6">
        <v>0</v>
      </c>
      <c r="R253" s="6">
        <v>3</v>
      </c>
      <c r="S253" s="6">
        <v>0</v>
      </c>
      <c r="T253" s="6">
        <v>0</v>
      </c>
      <c r="U253" s="6">
        <v>0</v>
      </c>
      <c r="V253" s="6">
        <v>3</v>
      </c>
      <c r="W253" s="6">
        <v>7.6</v>
      </c>
      <c r="X253" s="6">
        <v>7.6</v>
      </c>
      <c r="Y253" s="6">
        <v>7.6</v>
      </c>
      <c r="Z253" s="6">
        <v>51.155999999999999</v>
      </c>
      <c r="AA253" s="6">
        <v>463</v>
      </c>
      <c r="AB253" s="6" t="s">
        <v>3592</v>
      </c>
      <c r="AC253" s="6">
        <v>1</v>
      </c>
      <c r="AD253" s="6">
        <v>3</v>
      </c>
      <c r="AE253" s="6"/>
      <c r="AF253" s="6">
        <v>0</v>
      </c>
      <c r="AG253" s="6">
        <v>40.143000000000001</v>
      </c>
      <c r="AH253" s="6" t="s">
        <v>75</v>
      </c>
      <c r="AI253" s="6" t="s">
        <v>75</v>
      </c>
      <c r="AJ253" s="6" t="s">
        <v>75</v>
      </c>
      <c r="AK253" s="6" t="s">
        <v>74</v>
      </c>
      <c r="AL253" s="6">
        <v>0</v>
      </c>
      <c r="AM253" s="6">
        <v>0</v>
      </c>
      <c r="AN253" s="6">
        <v>0</v>
      </c>
      <c r="AO253" s="6">
        <v>7.6</v>
      </c>
      <c r="AP253" s="6">
        <v>10057000</v>
      </c>
      <c r="AQ253" s="6">
        <v>0</v>
      </c>
      <c r="AR253" s="6">
        <v>0</v>
      </c>
      <c r="AS253" s="6">
        <v>0</v>
      </c>
      <c r="AT253" s="6">
        <v>10057000</v>
      </c>
      <c r="AU253" s="6">
        <f t="shared" si="9"/>
        <v>0</v>
      </c>
      <c r="AV253" s="6">
        <f t="shared" si="10"/>
        <v>0</v>
      </c>
      <c r="AW253" s="10" t="e">
        <f t="shared" si="11"/>
        <v>#DIV/0!</v>
      </c>
      <c r="AX253" s="6">
        <v>0</v>
      </c>
      <c r="AY253" s="6">
        <v>0</v>
      </c>
      <c r="AZ253" s="6">
        <v>0</v>
      </c>
      <c r="BA253" s="6">
        <v>803630</v>
      </c>
      <c r="BB253" s="6">
        <v>0</v>
      </c>
      <c r="BC253" s="6">
        <v>0</v>
      </c>
      <c r="BD253" s="6">
        <v>0</v>
      </c>
      <c r="BE253" s="6">
        <v>3</v>
      </c>
      <c r="BF253" s="6">
        <v>3</v>
      </c>
      <c r="BG253" s="6"/>
      <c r="BH253" s="6"/>
      <c r="BI253" s="6"/>
      <c r="BJ253" s="6">
        <v>491</v>
      </c>
      <c r="BK253" s="6" t="s">
        <v>3593</v>
      </c>
      <c r="BL253" s="6" t="s">
        <v>282</v>
      </c>
      <c r="BM253" s="6" t="s">
        <v>3594</v>
      </c>
      <c r="BN253" s="6" t="s">
        <v>3595</v>
      </c>
      <c r="BO253" s="6" t="s">
        <v>3596</v>
      </c>
      <c r="BP253" s="6" t="s">
        <v>3596</v>
      </c>
      <c r="BQ253" s="6"/>
      <c r="BR253" s="6"/>
    </row>
    <row r="254" spans="1:70" s="1" customFormat="1">
      <c r="A254" s="6" t="s">
        <v>3597</v>
      </c>
      <c r="B254" s="6" t="s">
        <v>3598</v>
      </c>
      <c r="C254" s="6" t="s">
        <v>3599</v>
      </c>
      <c r="D254" s="6" t="s">
        <v>3599</v>
      </c>
      <c r="E254" s="6" t="s">
        <v>3599</v>
      </c>
      <c r="F254" s="7" t="s">
        <v>3600</v>
      </c>
      <c r="G254" s="6">
        <v>4</v>
      </c>
      <c r="H254" s="6">
        <v>3</v>
      </c>
      <c r="I254" s="6">
        <v>3</v>
      </c>
      <c r="J254" s="6">
        <v>3</v>
      </c>
      <c r="K254" s="6">
        <v>0</v>
      </c>
      <c r="L254" s="6">
        <v>0</v>
      </c>
      <c r="M254" s="6">
        <v>0</v>
      </c>
      <c r="N254" s="6">
        <v>3</v>
      </c>
      <c r="O254" s="6">
        <v>0</v>
      </c>
      <c r="P254" s="6">
        <v>0</v>
      </c>
      <c r="Q254" s="6">
        <v>0</v>
      </c>
      <c r="R254" s="6">
        <v>3</v>
      </c>
      <c r="S254" s="6">
        <v>0</v>
      </c>
      <c r="T254" s="6">
        <v>0</v>
      </c>
      <c r="U254" s="6">
        <v>0</v>
      </c>
      <c r="V254" s="6">
        <v>3</v>
      </c>
      <c r="W254" s="6">
        <v>6.9</v>
      </c>
      <c r="X254" s="6">
        <v>6.9</v>
      </c>
      <c r="Y254" s="6">
        <v>6.9</v>
      </c>
      <c r="Z254" s="6">
        <v>55.161000000000001</v>
      </c>
      <c r="AA254" s="6">
        <v>466</v>
      </c>
      <c r="AB254" s="6" t="s">
        <v>3601</v>
      </c>
      <c r="AC254" s="6">
        <v>1</v>
      </c>
      <c r="AD254" s="6">
        <v>4</v>
      </c>
      <c r="AE254" s="6"/>
      <c r="AF254" s="6">
        <v>0</v>
      </c>
      <c r="AG254" s="6">
        <v>21.821999999999999</v>
      </c>
      <c r="AH254" s="6" t="s">
        <v>75</v>
      </c>
      <c r="AI254" s="6" t="s">
        <v>75</v>
      </c>
      <c r="AJ254" s="6" t="s">
        <v>75</v>
      </c>
      <c r="AK254" s="6" t="s">
        <v>74</v>
      </c>
      <c r="AL254" s="6">
        <v>0</v>
      </c>
      <c r="AM254" s="6">
        <v>0</v>
      </c>
      <c r="AN254" s="6">
        <v>0</v>
      </c>
      <c r="AO254" s="6">
        <v>6.9</v>
      </c>
      <c r="AP254" s="6">
        <v>41356000</v>
      </c>
      <c r="AQ254" s="6">
        <v>0</v>
      </c>
      <c r="AR254" s="6">
        <v>0</v>
      </c>
      <c r="AS254" s="6">
        <v>0</v>
      </c>
      <c r="AT254" s="6">
        <v>41356000</v>
      </c>
      <c r="AU254" s="6">
        <f t="shared" si="9"/>
        <v>0</v>
      </c>
      <c r="AV254" s="6">
        <f t="shared" si="10"/>
        <v>0</v>
      </c>
      <c r="AW254" s="10" t="e">
        <f t="shared" si="11"/>
        <v>#DIV/0!</v>
      </c>
      <c r="AX254" s="6">
        <v>0</v>
      </c>
      <c r="AY254" s="6">
        <v>0</v>
      </c>
      <c r="AZ254" s="6">
        <v>0</v>
      </c>
      <c r="BA254" s="6">
        <v>3304500</v>
      </c>
      <c r="BB254" s="6">
        <v>0</v>
      </c>
      <c r="BC254" s="6">
        <v>0</v>
      </c>
      <c r="BD254" s="6">
        <v>0</v>
      </c>
      <c r="BE254" s="6">
        <v>4</v>
      </c>
      <c r="BF254" s="6">
        <v>4</v>
      </c>
      <c r="BG254" s="6"/>
      <c r="BH254" s="6"/>
      <c r="BI254" s="6"/>
      <c r="BJ254" s="6">
        <v>492</v>
      </c>
      <c r="BK254" s="6" t="s">
        <v>3602</v>
      </c>
      <c r="BL254" s="6" t="s">
        <v>282</v>
      </c>
      <c r="BM254" s="6" t="s">
        <v>3603</v>
      </c>
      <c r="BN254" s="6" t="s">
        <v>3604</v>
      </c>
      <c r="BO254" s="6" t="s">
        <v>3605</v>
      </c>
      <c r="BP254" s="6" t="s">
        <v>3606</v>
      </c>
      <c r="BQ254" s="6"/>
      <c r="BR254" s="6"/>
    </row>
    <row r="255" spans="1:70" s="1" customFormat="1">
      <c r="A255" s="6" t="s">
        <v>3607</v>
      </c>
      <c r="B255" s="6" t="s">
        <v>3607</v>
      </c>
      <c r="C255" s="6" t="s">
        <v>237</v>
      </c>
      <c r="D255" s="6" t="s">
        <v>237</v>
      </c>
      <c r="E255" s="6" t="s">
        <v>237</v>
      </c>
      <c r="F255" s="7" t="s">
        <v>3608</v>
      </c>
      <c r="G255" s="6">
        <v>3</v>
      </c>
      <c r="H255" s="6">
        <v>1</v>
      </c>
      <c r="I255" s="6">
        <v>1</v>
      </c>
      <c r="J255" s="6">
        <v>1</v>
      </c>
      <c r="K255" s="6">
        <v>0</v>
      </c>
      <c r="L255" s="6">
        <v>0</v>
      </c>
      <c r="M255" s="6">
        <v>0</v>
      </c>
      <c r="N255" s="6">
        <v>1</v>
      </c>
      <c r="O255" s="6">
        <v>0</v>
      </c>
      <c r="P255" s="6">
        <v>0</v>
      </c>
      <c r="Q255" s="6">
        <v>0</v>
      </c>
      <c r="R255" s="6">
        <v>1</v>
      </c>
      <c r="S255" s="6">
        <v>0</v>
      </c>
      <c r="T255" s="6">
        <v>0</v>
      </c>
      <c r="U255" s="6">
        <v>0</v>
      </c>
      <c r="V255" s="6">
        <v>1</v>
      </c>
      <c r="W255" s="6">
        <v>6.5</v>
      </c>
      <c r="X255" s="6">
        <v>6.5</v>
      </c>
      <c r="Y255" s="6">
        <v>6.5</v>
      </c>
      <c r="Z255" s="6">
        <v>18.388999999999999</v>
      </c>
      <c r="AA255" s="6">
        <v>168</v>
      </c>
      <c r="AB255" s="6" t="s">
        <v>3609</v>
      </c>
      <c r="AC255" s="6">
        <v>1</v>
      </c>
      <c r="AD255" s="6">
        <v>1</v>
      </c>
      <c r="AE255" s="6"/>
      <c r="AF255" s="6">
        <v>0</v>
      </c>
      <c r="AG255" s="6">
        <v>7.5358000000000001</v>
      </c>
      <c r="AH255" s="6" t="s">
        <v>75</v>
      </c>
      <c r="AI255" s="6" t="s">
        <v>75</v>
      </c>
      <c r="AJ255" s="6" t="s">
        <v>75</v>
      </c>
      <c r="AK255" s="6" t="s">
        <v>74</v>
      </c>
      <c r="AL255" s="6">
        <v>0</v>
      </c>
      <c r="AM255" s="6">
        <v>0</v>
      </c>
      <c r="AN255" s="6">
        <v>0</v>
      </c>
      <c r="AO255" s="6">
        <v>6.5</v>
      </c>
      <c r="AP255" s="6">
        <v>6224300</v>
      </c>
      <c r="AQ255" s="6">
        <v>0</v>
      </c>
      <c r="AR255" s="6">
        <v>0</v>
      </c>
      <c r="AS255" s="6">
        <v>0</v>
      </c>
      <c r="AT255" s="6">
        <v>6224300</v>
      </c>
      <c r="AU255" s="6">
        <f t="shared" si="9"/>
        <v>0</v>
      </c>
      <c r="AV255" s="6">
        <f t="shared" si="10"/>
        <v>0</v>
      </c>
      <c r="AW255" s="10" t="e">
        <f t="shared" si="11"/>
        <v>#DIV/0!</v>
      </c>
      <c r="AX255" s="6">
        <v>0</v>
      </c>
      <c r="AY255" s="6">
        <v>0</v>
      </c>
      <c r="AZ255" s="6">
        <v>0</v>
      </c>
      <c r="BA255" s="6">
        <v>497340</v>
      </c>
      <c r="BB255" s="6">
        <v>0</v>
      </c>
      <c r="BC255" s="6">
        <v>0</v>
      </c>
      <c r="BD255" s="6">
        <v>0</v>
      </c>
      <c r="BE255" s="6">
        <v>1</v>
      </c>
      <c r="BF255" s="6">
        <v>1</v>
      </c>
      <c r="BG255" s="6"/>
      <c r="BH255" s="6"/>
      <c r="BI255" s="6"/>
      <c r="BJ255" s="6">
        <v>493</v>
      </c>
      <c r="BK255" s="6">
        <v>43</v>
      </c>
      <c r="BL255" s="6" t="b">
        <v>1</v>
      </c>
      <c r="BM255" s="6">
        <v>43</v>
      </c>
      <c r="BN255" s="6">
        <v>70</v>
      </c>
      <c r="BO255" s="6">
        <v>97</v>
      </c>
      <c r="BP255" s="6">
        <v>97</v>
      </c>
      <c r="BQ255" s="6"/>
      <c r="BR255" s="6"/>
    </row>
    <row r="256" spans="1:70" s="1" customFormat="1">
      <c r="A256" s="6" t="s">
        <v>3610</v>
      </c>
      <c r="B256" s="6" t="s">
        <v>3611</v>
      </c>
      <c r="C256" s="6" t="s">
        <v>572</v>
      </c>
      <c r="D256" s="6" t="s">
        <v>572</v>
      </c>
      <c r="E256" s="6" t="s">
        <v>572</v>
      </c>
      <c r="F256" s="8" t="s">
        <v>3612</v>
      </c>
      <c r="G256" s="6">
        <v>2</v>
      </c>
      <c r="H256" s="6">
        <v>3</v>
      </c>
      <c r="I256" s="6">
        <v>3</v>
      </c>
      <c r="J256" s="6">
        <v>3</v>
      </c>
      <c r="K256" s="6">
        <v>0</v>
      </c>
      <c r="L256" s="6">
        <v>0</v>
      </c>
      <c r="M256" s="6">
        <v>0</v>
      </c>
      <c r="N256" s="6">
        <v>3</v>
      </c>
      <c r="O256" s="6">
        <v>0</v>
      </c>
      <c r="P256" s="6">
        <v>0</v>
      </c>
      <c r="Q256" s="6">
        <v>0</v>
      </c>
      <c r="R256" s="6">
        <v>3</v>
      </c>
      <c r="S256" s="6">
        <v>0</v>
      </c>
      <c r="T256" s="6">
        <v>0</v>
      </c>
      <c r="U256" s="6">
        <v>0</v>
      </c>
      <c r="V256" s="6">
        <v>3</v>
      </c>
      <c r="W256" s="6">
        <v>11.2</v>
      </c>
      <c r="X256" s="6">
        <v>11.2</v>
      </c>
      <c r="Y256" s="6">
        <v>11.2</v>
      </c>
      <c r="Z256" s="6">
        <v>40.542000000000002</v>
      </c>
      <c r="AA256" s="6">
        <v>367</v>
      </c>
      <c r="AB256" s="6" t="s">
        <v>3613</v>
      </c>
      <c r="AC256" s="6">
        <v>1</v>
      </c>
      <c r="AD256" s="6">
        <v>3</v>
      </c>
      <c r="AE256" s="6"/>
      <c r="AF256" s="6">
        <v>0</v>
      </c>
      <c r="AG256" s="6">
        <v>17.579000000000001</v>
      </c>
      <c r="AH256" s="6" t="s">
        <v>75</v>
      </c>
      <c r="AI256" s="6" t="s">
        <v>75</v>
      </c>
      <c r="AJ256" s="6" t="s">
        <v>75</v>
      </c>
      <c r="AK256" s="6" t="s">
        <v>74</v>
      </c>
      <c r="AL256" s="6">
        <v>0</v>
      </c>
      <c r="AM256" s="6">
        <v>0</v>
      </c>
      <c r="AN256" s="6">
        <v>0</v>
      </c>
      <c r="AO256" s="6">
        <v>11.2</v>
      </c>
      <c r="AP256" s="6">
        <v>31636000</v>
      </c>
      <c r="AQ256" s="6">
        <v>0</v>
      </c>
      <c r="AR256" s="6">
        <v>0</v>
      </c>
      <c r="AS256" s="6">
        <v>0</v>
      </c>
      <c r="AT256" s="6">
        <v>31636000</v>
      </c>
      <c r="AU256" s="6">
        <f t="shared" si="9"/>
        <v>0</v>
      </c>
      <c r="AV256" s="6">
        <f t="shared" si="10"/>
        <v>0</v>
      </c>
      <c r="AW256" s="10" t="e">
        <f t="shared" si="11"/>
        <v>#DIV/0!</v>
      </c>
      <c r="AX256" s="6">
        <v>0</v>
      </c>
      <c r="AY256" s="6">
        <v>0</v>
      </c>
      <c r="AZ256" s="6">
        <v>0</v>
      </c>
      <c r="BA256" s="6">
        <v>2527800</v>
      </c>
      <c r="BB256" s="6">
        <v>0</v>
      </c>
      <c r="BC256" s="6">
        <v>0</v>
      </c>
      <c r="BD256" s="6">
        <v>0</v>
      </c>
      <c r="BE256" s="6">
        <v>3</v>
      </c>
      <c r="BF256" s="6">
        <v>3</v>
      </c>
      <c r="BG256" s="6"/>
      <c r="BH256" s="6"/>
      <c r="BI256" s="6"/>
      <c r="BJ256" s="6">
        <v>494</v>
      </c>
      <c r="BK256" s="6" t="s">
        <v>3614</v>
      </c>
      <c r="BL256" s="6" t="s">
        <v>282</v>
      </c>
      <c r="BM256" s="6" t="s">
        <v>3615</v>
      </c>
      <c r="BN256" s="6" t="s">
        <v>3616</v>
      </c>
      <c r="BO256" s="6" t="s">
        <v>3617</v>
      </c>
      <c r="BP256" s="6" t="s">
        <v>3617</v>
      </c>
      <c r="BQ256" s="6"/>
      <c r="BR256" s="6"/>
    </row>
    <row r="257" spans="1:70" s="1" customFormat="1">
      <c r="A257" s="6" t="s">
        <v>3618</v>
      </c>
      <c r="B257" s="6" t="s">
        <v>3618</v>
      </c>
      <c r="C257" s="6">
        <v>1</v>
      </c>
      <c r="D257" s="6">
        <v>1</v>
      </c>
      <c r="E257" s="6">
        <v>1</v>
      </c>
      <c r="F257" s="8" t="s">
        <v>3619</v>
      </c>
      <c r="G257" s="6">
        <v>1</v>
      </c>
      <c r="H257" s="6">
        <v>1</v>
      </c>
      <c r="I257" s="6">
        <v>1</v>
      </c>
      <c r="J257" s="6">
        <v>1</v>
      </c>
      <c r="K257" s="6">
        <v>0</v>
      </c>
      <c r="L257" s="6">
        <v>0</v>
      </c>
      <c r="M257" s="6">
        <v>0</v>
      </c>
      <c r="N257" s="6">
        <v>1</v>
      </c>
      <c r="O257" s="6">
        <v>0</v>
      </c>
      <c r="P257" s="6">
        <v>0</v>
      </c>
      <c r="Q257" s="6">
        <v>0</v>
      </c>
      <c r="R257" s="6">
        <v>1</v>
      </c>
      <c r="S257" s="6">
        <v>0</v>
      </c>
      <c r="T257" s="6">
        <v>0</v>
      </c>
      <c r="U257" s="6">
        <v>0</v>
      </c>
      <c r="V257" s="6">
        <v>1</v>
      </c>
      <c r="W257" s="6">
        <v>2.2000000000000002</v>
      </c>
      <c r="X257" s="6">
        <v>2.2000000000000002</v>
      </c>
      <c r="Y257" s="6">
        <v>2.2000000000000002</v>
      </c>
      <c r="Z257" s="6">
        <v>80.873999999999995</v>
      </c>
      <c r="AA257" s="6">
        <v>728</v>
      </c>
      <c r="AB257" s="6">
        <v>728</v>
      </c>
      <c r="AC257" s="6">
        <v>1</v>
      </c>
      <c r="AD257" s="6">
        <v>1</v>
      </c>
      <c r="AE257" s="6"/>
      <c r="AF257" s="6">
        <v>8.0972000000000006E-3</v>
      </c>
      <c r="AG257" s="6">
        <v>6.0168999999999997</v>
      </c>
      <c r="AH257" s="6" t="s">
        <v>75</v>
      </c>
      <c r="AI257" s="6" t="s">
        <v>75</v>
      </c>
      <c r="AJ257" s="6" t="s">
        <v>75</v>
      </c>
      <c r="AK257" s="6" t="s">
        <v>74</v>
      </c>
      <c r="AL257" s="6">
        <v>0</v>
      </c>
      <c r="AM257" s="6">
        <v>0</v>
      </c>
      <c r="AN257" s="6">
        <v>0</v>
      </c>
      <c r="AO257" s="6">
        <v>2.2000000000000002</v>
      </c>
      <c r="AP257" s="6">
        <v>4673000</v>
      </c>
      <c r="AQ257" s="6">
        <v>0</v>
      </c>
      <c r="AR257" s="6">
        <v>0</v>
      </c>
      <c r="AS257" s="6">
        <v>0</v>
      </c>
      <c r="AT257" s="6">
        <v>4673000</v>
      </c>
      <c r="AU257" s="6">
        <f t="shared" si="9"/>
        <v>0</v>
      </c>
      <c r="AV257" s="6">
        <f t="shared" si="10"/>
        <v>0</v>
      </c>
      <c r="AW257" s="10" t="e">
        <f t="shared" si="11"/>
        <v>#DIV/0!</v>
      </c>
      <c r="AX257" s="6">
        <v>0</v>
      </c>
      <c r="AY257" s="6">
        <v>0</v>
      </c>
      <c r="AZ257" s="6">
        <v>0</v>
      </c>
      <c r="BA257" s="6">
        <v>373390</v>
      </c>
      <c r="BB257" s="6">
        <v>0</v>
      </c>
      <c r="BC257" s="6">
        <v>0</v>
      </c>
      <c r="BD257" s="6">
        <v>0</v>
      </c>
      <c r="BE257" s="6">
        <v>1</v>
      </c>
      <c r="BF257" s="6">
        <v>1</v>
      </c>
      <c r="BG257" s="6"/>
      <c r="BH257" s="6"/>
      <c r="BI257" s="6"/>
      <c r="BJ257" s="6">
        <v>495</v>
      </c>
      <c r="BK257" s="6">
        <v>149</v>
      </c>
      <c r="BL257" s="6" t="b">
        <v>1</v>
      </c>
      <c r="BM257" s="6">
        <v>149</v>
      </c>
      <c r="BN257" s="6">
        <v>286</v>
      </c>
      <c r="BO257" s="6">
        <v>500</v>
      </c>
      <c r="BP257" s="6">
        <v>500</v>
      </c>
      <c r="BQ257" s="6"/>
      <c r="BR257" s="6"/>
    </row>
    <row r="258" spans="1:70" s="1" customFormat="1">
      <c r="A258" s="6" t="s">
        <v>3628</v>
      </c>
      <c r="B258" s="6" t="s">
        <v>3628</v>
      </c>
      <c r="C258" s="6">
        <v>1</v>
      </c>
      <c r="D258" s="6">
        <v>1</v>
      </c>
      <c r="E258" s="6">
        <v>1</v>
      </c>
      <c r="F258" s="8" t="s">
        <v>3629</v>
      </c>
      <c r="G258" s="6">
        <v>1</v>
      </c>
      <c r="H258" s="6">
        <v>1</v>
      </c>
      <c r="I258" s="6">
        <v>1</v>
      </c>
      <c r="J258" s="6">
        <v>1</v>
      </c>
      <c r="K258" s="6">
        <v>0</v>
      </c>
      <c r="L258" s="6">
        <v>0</v>
      </c>
      <c r="M258" s="6">
        <v>0</v>
      </c>
      <c r="N258" s="6">
        <v>1</v>
      </c>
      <c r="O258" s="6">
        <v>0</v>
      </c>
      <c r="P258" s="6">
        <v>0</v>
      </c>
      <c r="Q258" s="6">
        <v>0</v>
      </c>
      <c r="R258" s="6">
        <v>1</v>
      </c>
      <c r="S258" s="6">
        <v>0</v>
      </c>
      <c r="T258" s="6">
        <v>0</v>
      </c>
      <c r="U258" s="6">
        <v>0</v>
      </c>
      <c r="V258" s="6">
        <v>1</v>
      </c>
      <c r="W258" s="6">
        <v>3.9</v>
      </c>
      <c r="X258" s="6">
        <v>3.9</v>
      </c>
      <c r="Y258" s="6">
        <v>3.9</v>
      </c>
      <c r="Z258" s="6">
        <v>31.484000000000002</v>
      </c>
      <c r="AA258" s="6">
        <v>282</v>
      </c>
      <c r="AB258" s="6">
        <v>282</v>
      </c>
      <c r="AC258" s="6">
        <v>1</v>
      </c>
      <c r="AD258" s="6">
        <v>1</v>
      </c>
      <c r="AE258" s="6"/>
      <c r="AF258" s="6">
        <v>0</v>
      </c>
      <c r="AG258" s="6">
        <v>7.5118999999999998</v>
      </c>
      <c r="AH258" s="6" t="s">
        <v>75</v>
      </c>
      <c r="AI258" s="6" t="s">
        <v>75</v>
      </c>
      <c r="AJ258" s="6" t="s">
        <v>75</v>
      </c>
      <c r="AK258" s="6" t="s">
        <v>74</v>
      </c>
      <c r="AL258" s="6">
        <v>0</v>
      </c>
      <c r="AM258" s="6">
        <v>0</v>
      </c>
      <c r="AN258" s="6">
        <v>0</v>
      </c>
      <c r="AO258" s="6">
        <v>3.9</v>
      </c>
      <c r="AP258" s="6">
        <v>12871000</v>
      </c>
      <c r="AQ258" s="6">
        <v>0</v>
      </c>
      <c r="AR258" s="6">
        <v>0</v>
      </c>
      <c r="AS258" s="6">
        <v>0</v>
      </c>
      <c r="AT258" s="6">
        <v>12871000</v>
      </c>
      <c r="AU258" s="6">
        <f t="shared" si="9"/>
        <v>0</v>
      </c>
      <c r="AV258" s="6">
        <f t="shared" si="10"/>
        <v>0</v>
      </c>
      <c r="AW258" s="10" t="e">
        <f t="shared" si="11"/>
        <v>#DIV/0!</v>
      </c>
      <c r="AX258" s="6">
        <v>0</v>
      </c>
      <c r="AY258" s="6">
        <v>0</v>
      </c>
      <c r="AZ258" s="6">
        <v>0</v>
      </c>
      <c r="BA258" s="6">
        <v>1028400</v>
      </c>
      <c r="BB258" s="6">
        <v>0</v>
      </c>
      <c r="BC258" s="6">
        <v>0</v>
      </c>
      <c r="BD258" s="6">
        <v>0</v>
      </c>
      <c r="BE258" s="6">
        <v>1</v>
      </c>
      <c r="BF258" s="6">
        <v>1</v>
      </c>
      <c r="BG258" s="6"/>
      <c r="BH258" s="6"/>
      <c r="BI258" s="6"/>
      <c r="BJ258" s="6">
        <v>497</v>
      </c>
      <c r="BK258" s="6">
        <v>750</v>
      </c>
      <c r="BL258" s="6" t="b">
        <v>1</v>
      </c>
      <c r="BM258" s="6">
        <v>752</v>
      </c>
      <c r="BN258" s="6">
        <v>1576</v>
      </c>
      <c r="BO258" s="6">
        <v>2883</v>
      </c>
      <c r="BP258" s="6">
        <v>2883</v>
      </c>
      <c r="BQ258" s="6"/>
      <c r="BR258" s="6"/>
    </row>
    <row r="259" spans="1:70" s="1" customFormat="1">
      <c r="A259" s="6" t="s">
        <v>3637</v>
      </c>
      <c r="B259" s="6" t="s">
        <v>3637</v>
      </c>
      <c r="C259" s="6" t="s">
        <v>236</v>
      </c>
      <c r="D259" s="6" t="s">
        <v>236</v>
      </c>
      <c r="E259" s="6" t="s">
        <v>236</v>
      </c>
      <c r="F259" s="7" t="s">
        <v>3638</v>
      </c>
      <c r="G259" s="6">
        <v>3</v>
      </c>
      <c r="H259" s="6">
        <v>2</v>
      </c>
      <c r="I259" s="6">
        <v>2</v>
      </c>
      <c r="J259" s="6">
        <v>2</v>
      </c>
      <c r="K259" s="6">
        <v>0</v>
      </c>
      <c r="L259" s="6">
        <v>0</v>
      </c>
      <c r="M259" s="6">
        <v>0</v>
      </c>
      <c r="N259" s="6">
        <v>2</v>
      </c>
      <c r="O259" s="6">
        <v>0</v>
      </c>
      <c r="P259" s="6">
        <v>0</v>
      </c>
      <c r="Q259" s="6">
        <v>0</v>
      </c>
      <c r="R259" s="6">
        <v>2</v>
      </c>
      <c r="S259" s="6">
        <v>0</v>
      </c>
      <c r="T259" s="6">
        <v>0</v>
      </c>
      <c r="U259" s="6">
        <v>0</v>
      </c>
      <c r="V259" s="6">
        <v>2</v>
      </c>
      <c r="W259" s="6">
        <v>17.600000000000001</v>
      </c>
      <c r="X259" s="6">
        <v>17.600000000000001</v>
      </c>
      <c r="Y259" s="6">
        <v>17.600000000000001</v>
      </c>
      <c r="Z259" s="6">
        <v>7.5585000000000004</v>
      </c>
      <c r="AA259" s="6">
        <v>68</v>
      </c>
      <c r="AB259" s="6" t="s">
        <v>3639</v>
      </c>
      <c r="AC259" s="6">
        <v>1</v>
      </c>
      <c r="AD259" s="6">
        <v>3</v>
      </c>
      <c r="AE259" s="6"/>
      <c r="AF259" s="6">
        <v>0</v>
      </c>
      <c r="AG259" s="6">
        <v>13.692</v>
      </c>
      <c r="AH259" s="6" t="s">
        <v>75</v>
      </c>
      <c r="AI259" s="6" t="s">
        <v>75</v>
      </c>
      <c r="AJ259" s="6" t="s">
        <v>75</v>
      </c>
      <c r="AK259" s="6" t="s">
        <v>74</v>
      </c>
      <c r="AL259" s="6">
        <v>0</v>
      </c>
      <c r="AM259" s="6">
        <v>0</v>
      </c>
      <c r="AN259" s="6">
        <v>0</v>
      </c>
      <c r="AO259" s="6">
        <v>17.600000000000001</v>
      </c>
      <c r="AP259" s="6">
        <v>62703000</v>
      </c>
      <c r="AQ259" s="6">
        <v>0</v>
      </c>
      <c r="AR259" s="6">
        <v>0</v>
      </c>
      <c r="AS259" s="6">
        <v>0</v>
      </c>
      <c r="AT259" s="6">
        <v>62703000</v>
      </c>
      <c r="AU259" s="6">
        <f t="shared" ref="AU259:AU322" si="12">AQ259/19665932590</f>
        <v>0</v>
      </c>
      <c r="AV259" s="6">
        <f t="shared" ref="AV259:AV322" si="13">AR259/24361850573</f>
        <v>0</v>
      </c>
      <c r="AW259" s="10" t="e">
        <f t="shared" ref="AW259:AW322" si="14">AU259/AV259</f>
        <v>#DIV/0!</v>
      </c>
      <c r="AX259" s="6">
        <v>0</v>
      </c>
      <c r="AY259" s="6">
        <v>0</v>
      </c>
      <c r="AZ259" s="6">
        <v>0</v>
      </c>
      <c r="BA259" s="6">
        <v>5010200</v>
      </c>
      <c r="BB259" s="6">
        <v>0</v>
      </c>
      <c r="BC259" s="6">
        <v>0</v>
      </c>
      <c r="BD259" s="6">
        <v>0</v>
      </c>
      <c r="BE259" s="6">
        <v>4</v>
      </c>
      <c r="BF259" s="6">
        <v>4</v>
      </c>
      <c r="BG259" s="6"/>
      <c r="BH259" s="6"/>
      <c r="BI259" s="6"/>
      <c r="BJ259" s="6">
        <v>499</v>
      </c>
      <c r="BK259" s="6" t="s">
        <v>3640</v>
      </c>
      <c r="BL259" s="6" t="s">
        <v>249</v>
      </c>
      <c r="BM259" s="6" t="s">
        <v>3641</v>
      </c>
      <c r="BN259" s="6" t="s">
        <v>3642</v>
      </c>
      <c r="BO259" s="6" t="s">
        <v>3643</v>
      </c>
      <c r="BP259" s="6" t="s">
        <v>3644</v>
      </c>
      <c r="BQ259" s="6"/>
      <c r="BR259" s="6"/>
    </row>
    <row r="260" spans="1:70" s="1" customFormat="1">
      <c r="A260" s="6" t="s">
        <v>3645</v>
      </c>
      <c r="B260" s="6" t="s">
        <v>3645</v>
      </c>
      <c r="C260" s="6" t="s">
        <v>2705</v>
      </c>
      <c r="D260" s="6" t="s">
        <v>2705</v>
      </c>
      <c r="E260" s="6" t="s">
        <v>2705</v>
      </c>
      <c r="F260" s="7" t="s">
        <v>3646</v>
      </c>
      <c r="G260" s="6">
        <v>5</v>
      </c>
      <c r="H260" s="6">
        <v>2</v>
      </c>
      <c r="I260" s="6">
        <v>2</v>
      </c>
      <c r="J260" s="6">
        <v>2</v>
      </c>
      <c r="K260" s="6">
        <v>0</v>
      </c>
      <c r="L260" s="6">
        <v>0</v>
      </c>
      <c r="M260" s="6">
        <v>0</v>
      </c>
      <c r="N260" s="6">
        <v>2</v>
      </c>
      <c r="O260" s="6">
        <v>0</v>
      </c>
      <c r="P260" s="6">
        <v>0</v>
      </c>
      <c r="Q260" s="6">
        <v>0</v>
      </c>
      <c r="R260" s="6">
        <v>2</v>
      </c>
      <c r="S260" s="6">
        <v>0</v>
      </c>
      <c r="T260" s="6">
        <v>0</v>
      </c>
      <c r="U260" s="6">
        <v>0</v>
      </c>
      <c r="V260" s="6">
        <v>2</v>
      </c>
      <c r="W260" s="6">
        <v>5.6</v>
      </c>
      <c r="X260" s="6">
        <v>5.6</v>
      </c>
      <c r="Y260" s="6">
        <v>5.6</v>
      </c>
      <c r="Z260" s="6">
        <v>45.935000000000002</v>
      </c>
      <c r="AA260" s="6">
        <v>411</v>
      </c>
      <c r="AB260" s="6" t="s">
        <v>3647</v>
      </c>
      <c r="AC260" s="6">
        <v>1</v>
      </c>
      <c r="AD260" s="6">
        <v>2</v>
      </c>
      <c r="AE260" s="6"/>
      <c r="AF260" s="6">
        <v>0</v>
      </c>
      <c r="AG260" s="6">
        <v>13.728</v>
      </c>
      <c r="AH260" s="6" t="s">
        <v>75</v>
      </c>
      <c r="AI260" s="6" t="s">
        <v>75</v>
      </c>
      <c r="AJ260" s="6" t="s">
        <v>75</v>
      </c>
      <c r="AK260" s="6" t="s">
        <v>74</v>
      </c>
      <c r="AL260" s="6">
        <v>0</v>
      </c>
      <c r="AM260" s="6">
        <v>0</v>
      </c>
      <c r="AN260" s="6">
        <v>0</v>
      </c>
      <c r="AO260" s="6">
        <v>5.6</v>
      </c>
      <c r="AP260" s="6">
        <v>21800000</v>
      </c>
      <c r="AQ260" s="6">
        <v>0</v>
      </c>
      <c r="AR260" s="6">
        <v>0</v>
      </c>
      <c r="AS260" s="6">
        <v>0</v>
      </c>
      <c r="AT260" s="6">
        <v>21800000</v>
      </c>
      <c r="AU260" s="6">
        <f t="shared" si="12"/>
        <v>0</v>
      </c>
      <c r="AV260" s="6">
        <f t="shared" si="13"/>
        <v>0</v>
      </c>
      <c r="AW260" s="10" t="e">
        <f t="shared" si="14"/>
        <v>#DIV/0!</v>
      </c>
      <c r="AX260" s="6">
        <v>0</v>
      </c>
      <c r="AY260" s="6">
        <v>0</v>
      </c>
      <c r="AZ260" s="6">
        <v>0</v>
      </c>
      <c r="BA260" s="6">
        <v>1741900</v>
      </c>
      <c r="BB260" s="6">
        <v>0</v>
      </c>
      <c r="BC260" s="6">
        <v>0</v>
      </c>
      <c r="BD260" s="6">
        <v>0</v>
      </c>
      <c r="BE260" s="6">
        <v>3</v>
      </c>
      <c r="BF260" s="6">
        <v>3</v>
      </c>
      <c r="BG260" s="6"/>
      <c r="BH260" s="6"/>
      <c r="BI260" s="6"/>
      <c r="BJ260" s="6">
        <v>500</v>
      </c>
      <c r="BK260" s="6" t="s">
        <v>3648</v>
      </c>
      <c r="BL260" s="6" t="s">
        <v>249</v>
      </c>
      <c r="BM260" s="6" t="s">
        <v>3649</v>
      </c>
      <c r="BN260" s="6" t="s">
        <v>3650</v>
      </c>
      <c r="BO260" s="6" t="s">
        <v>3651</v>
      </c>
      <c r="BP260" s="6" t="s">
        <v>3652</v>
      </c>
      <c r="BQ260" s="6"/>
      <c r="BR260" s="6"/>
    </row>
    <row r="261" spans="1:70" s="1" customFormat="1">
      <c r="A261" s="6" t="s">
        <v>3658</v>
      </c>
      <c r="B261" s="6" t="s">
        <v>3658</v>
      </c>
      <c r="C261" s="6" t="s">
        <v>246</v>
      </c>
      <c r="D261" s="6" t="s">
        <v>246</v>
      </c>
      <c r="E261" s="6" t="s">
        <v>246</v>
      </c>
      <c r="F261" s="8" t="s">
        <v>3659</v>
      </c>
      <c r="G261" s="6">
        <v>2</v>
      </c>
      <c r="H261" s="6">
        <v>1</v>
      </c>
      <c r="I261" s="6">
        <v>1</v>
      </c>
      <c r="J261" s="6">
        <v>1</v>
      </c>
      <c r="K261" s="6">
        <v>0</v>
      </c>
      <c r="L261" s="6">
        <v>0</v>
      </c>
      <c r="M261" s="6">
        <v>0</v>
      </c>
      <c r="N261" s="6">
        <v>1</v>
      </c>
      <c r="O261" s="6">
        <v>0</v>
      </c>
      <c r="P261" s="6">
        <v>0</v>
      </c>
      <c r="Q261" s="6">
        <v>0</v>
      </c>
      <c r="R261" s="6">
        <v>1</v>
      </c>
      <c r="S261" s="6">
        <v>0</v>
      </c>
      <c r="T261" s="6">
        <v>0</v>
      </c>
      <c r="U261" s="6">
        <v>0</v>
      </c>
      <c r="V261" s="6">
        <v>1</v>
      </c>
      <c r="W261" s="6">
        <v>0.4</v>
      </c>
      <c r="X261" s="6">
        <v>0.4</v>
      </c>
      <c r="Y261" s="6">
        <v>0.4</v>
      </c>
      <c r="Z261" s="6">
        <v>308.77</v>
      </c>
      <c r="AA261" s="6">
        <v>2819</v>
      </c>
      <c r="AB261" s="6" t="s">
        <v>3660</v>
      </c>
      <c r="AC261" s="6">
        <v>1</v>
      </c>
      <c r="AD261" s="6">
        <v>1</v>
      </c>
      <c r="AE261" s="6"/>
      <c r="AF261" s="6">
        <v>0</v>
      </c>
      <c r="AG261" s="6">
        <v>6.9790000000000001</v>
      </c>
      <c r="AH261" s="6" t="s">
        <v>75</v>
      </c>
      <c r="AI261" s="6" t="s">
        <v>75</v>
      </c>
      <c r="AJ261" s="6" t="s">
        <v>75</v>
      </c>
      <c r="AK261" s="6" t="s">
        <v>74</v>
      </c>
      <c r="AL261" s="6">
        <v>0</v>
      </c>
      <c r="AM261" s="6">
        <v>0</v>
      </c>
      <c r="AN261" s="6">
        <v>0</v>
      </c>
      <c r="AO261" s="6">
        <v>0.4</v>
      </c>
      <c r="AP261" s="6">
        <v>2694800</v>
      </c>
      <c r="AQ261" s="6">
        <v>0</v>
      </c>
      <c r="AR261" s="6">
        <v>0</v>
      </c>
      <c r="AS261" s="6">
        <v>0</v>
      </c>
      <c r="AT261" s="6">
        <v>2694800</v>
      </c>
      <c r="AU261" s="6">
        <f t="shared" si="12"/>
        <v>0</v>
      </c>
      <c r="AV261" s="6">
        <f t="shared" si="13"/>
        <v>0</v>
      </c>
      <c r="AW261" s="10" t="e">
        <f t="shared" si="14"/>
        <v>#DIV/0!</v>
      </c>
      <c r="AX261" s="6">
        <v>0</v>
      </c>
      <c r="AY261" s="6">
        <v>0</v>
      </c>
      <c r="AZ261" s="6">
        <v>0</v>
      </c>
      <c r="BA261" s="6">
        <v>215320</v>
      </c>
      <c r="BB261" s="6">
        <v>0</v>
      </c>
      <c r="BC261" s="6">
        <v>0</v>
      </c>
      <c r="BD261" s="6">
        <v>0</v>
      </c>
      <c r="BE261" s="6">
        <v>1</v>
      </c>
      <c r="BF261" s="6">
        <v>1</v>
      </c>
      <c r="BG261" s="6"/>
      <c r="BH261" s="6"/>
      <c r="BI261" s="6"/>
      <c r="BJ261" s="6">
        <v>502</v>
      </c>
      <c r="BK261" s="6">
        <v>54</v>
      </c>
      <c r="BL261" s="6" t="b">
        <v>1</v>
      </c>
      <c r="BM261" s="6">
        <v>54</v>
      </c>
      <c r="BN261" s="6">
        <v>87</v>
      </c>
      <c r="BO261" s="6">
        <v>127</v>
      </c>
      <c r="BP261" s="6">
        <v>127</v>
      </c>
      <c r="BQ261" s="6"/>
      <c r="BR261" s="6"/>
    </row>
    <row r="262" spans="1:70" s="1" customFormat="1">
      <c r="A262" s="6" t="s">
        <v>3661</v>
      </c>
      <c r="B262" s="6" t="s">
        <v>3661</v>
      </c>
      <c r="C262" s="6">
        <v>1</v>
      </c>
      <c r="D262" s="6">
        <v>1</v>
      </c>
      <c r="E262" s="6">
        <v>1</v>
      </c>
      <c r="F262" s="8" t="s">
        <v>3662</v>
      </c>
      <c r="G262" s="6">
        <v>1</v>
      </c>
      <c r="H262" s="6">
        <v>1</v>
      </c>
      <c r="I262" s="6">
        <v>1</v>
      </c>
      <c r="J262" s="6">
        <v>1</v>
      </c>
      <c r="K262" s="6">
        <v>0</v>
      </c>
      <c r="L262" s="6">
        <v>0</v>
      </c>
      <c r="M262" s="6">
        <v>1</v>
      </c>
      <c r="N262" s="6">
        <v>0</v>
      </c>
      <c r="O262" s="6">
        <v>0</v>
      </c>
      <c r="P262" s="6">
        <v>0</v>
      </c>
      <c r="Q262" s="6">
        <v>1</v>
      </c>
      <c r="R262" s="6">
        <v>0</v>
      </c>
      <c r="S262" s="6">
        <v>0</v>
      </c>
      <c r="T262" s="6">
        <v>0</v>
      </c>
      <c r="U262" s="6">
        <v>1</v>
      </c>
      <c r="V262" s="6">
        <v>0</v>
      </c>
      <c r="W262" s="6">
        <v>3.5</v>
      </c>
      <c r="X262" s="6">
        <v>3.5</v>
      </c>
      <c r="Y262" s="6">
        <v>3.5</v>
      </c>
      <c r="Z262" s="6">
        <v>38.997</v>
      </c>
      <c r="AA262" s="6">
        <v>341</v>
      </c>
      <c r="AB262" s="6">
        <v>341</v>
      </c>
      <c r="AC262" s="6">
        <v>1</v>
      </c>
      <c r="AD262" s="6">
        <v>1</v>
      </c>
      <c r="AE262" s="6"/>
      <c r="AF262" s="6">
        <v>1</v>
      </c>
      <c r="AG262" s="6">
        <v>-2</v>
      </c>
      <c r="AH262" s="6" t="s">
        <v>75</v>
      </c>
      <c r="AI262" s="6" t="s">
        <v>75</v>
      </c>
      <c r="AJ262" s="6" t="s">
        <v>74</v>
      </c>
      <c r="AK262" s="6" t="s">
        <v>75</v>
      </c>
      <c r="AL262" s="6">
        <v>0</v>
      </c>
      <c r="AM262" s="6">
        <v>0</v>
      </c>
      <c r="AN262" s="6">
        <v>3.5</v>
      </c>
      <c r="AO262" s="6">
        <v>0</v>
      </c>
      <c r="AP262" s="6">
        <v>48045000</v>
      </c>
      <c r="AQ262" s="6">
        <v>0</v>
      </c>
      <c r="AR262" s="6">
        <v>0</v>
      </c>
      <c r="AS262" s="6">
        <v>48045000</v>
      </c>
      <c r="AT262" s="6">
        <v>0</v>
      </c>
      <c r="AU262" s="6">
        <f t="shared" si="12"/>
        <v>0</v>
      </c>
      <c r="AV262" s="6">
        <f t="shared" si="13"/>
        <v>0</v>
      </c>
      <c r="AW262" s="10" t="e">
        <f t="shared" si="14"/>
        <v>#DIV/0!</v>
      </c>
      <c r="AX262" s="6">
        <v>0</v>
      </c>
      <c r="AY262" s="6">
        <v>0</v>
      </c>
      <c r="AZ262" s="6">
        <v>155370000</v>
      </c>
      <c r="BA262" s="6">
        <v>0</v>
      </c>
      <c r="BB262" s="6">
        <v>0</v>
      </c>
      <c r="BC262" s="6">
        <v>0</v>
      </c>
      <c r="BD262" s="6">
        <v>1</v>
      </c>
      <c r="BE262" s="6">
        <v>0</v>
      </c>
      <c r="BF262" s="6">
        <v>1</v>
      </c>
      <c r="BG262" s="6" t="s">
        <v>76</v>
      </c>
      <c r="BH262" s="6"/>
      <c r="BI262" s="6"/>
      <c r="BJ262" s="6">
        <v>503</v>
      </c>
      <c r="BK262" s="6">
        <v>567</v>
      </c>
      <c r="BL262" s="6" t="b">
        <v>1</v>
      </c>
      <c r="BM262" s="6">
        <v>569</v>
      </c>
      <c r="BN262" s="6">
        <v>1242</v>
      </c>
      <c r="BO262" s="6">
        <v>2375</v>
      </c>
      <c r="BP262" s="6">
        <v>2375</v>
      </c>
      <c r="BQ262" s="6" t="s">
        <v>3663</v>
      </c>
      <c r="BR262" s="6" t="s">
        <v>3664</v>
      </c>
    </row>
    <row r="263" spans="1:70" s="1" customFormat="1">
      <c r="A263" s="6" t="s">
        <v>3665</v>
      </c>
      <c r="B263" s="6" t="s">
        <v>3665</v>
      </c>
      <c r="C263" s="6" t="s">
        <v>291</v>
      </c>
      <c r="D263" s="6" t="s">
        <v>291</v>
      </c>
      <c r="E263" s="6" t="s">
        <v>291</v>
      </c>
      <c r="F263" s="7" t="s">
        <v>3666</v>
      </c>
      <c r="G263" s="6">
        <v>6</v>
      </c>
      <c r="H263" s="6">
        <v>1</v>
      </c>
      <c r="I263" s="6">
        <v>1</v>
      </c>
      <c r="J263" s="6">
        <v>1</v>
      </c>
      <c r="K263" s="6">
        <v>0</v>
      </c>
      <c r="L263" s="6">
        <v>0</v>
      </c>
      <c r="M263" s="6">
        <v>0</v>
      </c>
      <c r="N263" s="6">
        <v>1</v>
      </c>
      <c r="O263" s="6">
        <v>0</v>
      </c>
      <c r="P263" s="6">
        <v>0</v>
      </c>
      <c r="Q263" s="6">
        <v>0</v>
      </c>
      <c r="R263" s="6">
        <v>1</v>
      </c>
      <c r="S263" s="6">
        <v>0</v>
      </c>
      <c r="T263" s="6">
        <v>0</v>
      </c>
      <c r="U263" s="6">
        <v>0</v>
      </c>
      <c r="V263" s="6">
        <v>1</v>
      </c>
      <c r="W263" s="6">
        <v>22</v>
      </c>
      <c r="X263" s="6">
        <v>22</v>
      </c>
      <c r="Y263" s="6">
        <v>22</v>
      </c>
      <c r="Z263" s="6">
        <v>6.6965000000000003</v>
      </c>
      <c r="AA263" s="6">
        <v>59</v>
      </c>
      <c r="AB263" s="6" t="s">
        <v>3667</v>
      </c>
      <c r="AC263" s="6">
        <v>1</v>
      </c>
      <c r="AD263" s="6">
        <v>1</v>
      </c>
      <c r="AE263" s="6"/>
      <c r="AF263" s="6">
        <v>0</v>
      </c>
      <c r="AG263" s="6">
        <v>7.5720999999999998</v>
      </c>
      <c r="AH263" s="6" t="s">
        <v>75</v>
      </c>
      <c r="AI263" s="6" t="s">
        <v>75</v>
      </c>
      <c r="AJ263" s="6" t="s">
        <v>75</v>
      </c>
      <c r="AK263" s="6" t="s">
        <v>74</v>
      </c>
      <c r="AL263" s="6">
        <v>0</v>
      </c>
      <c r="AM263" s="6">
        <v>0</v>
      </c>
      <c r="AN263" s="6">
        <v>0</v>
      </c>
      <c r="AO263" s="6">
        <v>22</v>
      </c>
      <c r="AP263" s="6">
        <v>18778000</v>
      </c>
      <c r="AQ263" s="6">
        <v>0</v>
      </c>
      <c r="AR263" s="6">
        <v>0</v>
      </c>
      <c r="AS263" s="6">
        <v>0</v>
      </c>
      <c r="AT263" s="6">
        <v>18778000</v>
      </c>
      <c r="AU263" s="6">
        <f t="shared" si="12"/>
        <v>0</v>
      </c>
      <c r="AV263" s="6">
        <f t="shared" si="13"/>
        <v>0</v>
      </c>
      <c r="AW263" s="10" t="e">
        <f t="shared" si="14"/>
        <v>#DIV/0!</v>
      </c>
      <c r="AX263" s="6">
        <v>0</v>
      </c>
      <c r="AY263" s="6">
        <v>0</v>
      </c>
      <c r="AZ263" s="6">
        <v>0</v>
      </c>
      <c r="BA263" s="6">
        <v>1500400</v>
      </c>
      <c r="BB263" s="6">
        <v>0</v>
      </c>
      <c r="BC263" s="6">
        <v>0</v>
      </c>
      <c r="BD263" s="6">
        <v>0</v>
      </c>
      <c r="BE263" s="6">
        <v>1</v>
      </c>
      <c r="BF263" s="6">
        <v>1</v>
      </c>
      <c r="BG263" s="6"/>
      <c r="BH263" s="6"/>
      <c r="BI263" s="6"/>
      <c r="BJ263" s="6">
        <v>504</v>
      </c>
      <c r="BK263" s="6">
        <v>593</v>
      </c>
      <c r="BL263" s="6" t="b">
        <v>1</v>
      </c>
      <c r="BM263" s="6">
        <v>595</v>
      </c>
      <c r="BN263" s="6">
        <v>1285</v>
      </c>
      <c r="BO263" s="6">
        <v>2421</v>
      </c>
      <c r="BP263" s="6">
        <v>2421</v>
      </c>
      <c r="BQ263" s="6"/>
      <c r="BR263" s="6"/>
    </row>
    <row r="264" spans="1:70" s="1" customFormat="1">
      <c r="A264" s="6" t="s">
        <v>3668</v>
      </c>
      <c r="B264" s="6" t="s">
        <v>3669</v>
      </c>
      <c r="C264" s="6" t="s">
        <v>3670</v>
      </c>
      <c r="D264" s="6" t="s">
        <v>3671</v>
      </c>
      <c r="E264" s="6" t="s">
        <v>3671</v>
      </c>
      <c r="F264" s="8" t="s">
        <v>3672</v>
      </c>
      <c r="G264" s="6">
        <v>3</v>
      </c>
      <c r="H264" s="6">
        <v>3</v>
      </c>
      <c r="I264" s="6">
        <v>2</v>
      </c>
      <c r="J264" s="6">
        <v>2</v>
      </c>
      <c r="K264" s="6">
        <v>0</v>
      </c>
      <c r="L264" s="6">
        <v>0</v>
      </c>
      <c r="M264" s="6">
        <v>0</v>
      </c>
      <c r="N264" s="6">
        <v>3</v>
      </c>
      <c r="O264" s="6">
        <v>0</v>
      </c>
      <c r="P264" s="6">
        <v>0</v>
      </c>
      <c r="Q264" s="6">
        <v>0</v>
      </c>
      <c r="R264" s="6">
        <v>2</v>
      </c>
      <c r="S264" s="6">
        <v>0</v>
      </c>
      <c r="T264" s="6">
        <v>0</v>
      </c>
      <c r="U264" s="6">
        <v>0</v>
      </c>
      <c r="V264" s="6">
        <v>2</v>
      </c>
      <c r="W264" s="6">
        <v>6.2</v>
      </c>
      <c r="X264" s="6">
        <v>4</v>
      </c>
      <c r="Y264" s="6">
        <v>4</v>
      </c>
      <c r="Z264" s="6">
        <v>66.120999999999995</v>
      </c>
      <c r="AA264" s="6">
        <v>599</v>
      </c>
      <c r="AB264" s="6" t="s">
        <v>3673</v>
      </c>
      <c r="AC264" s="6">
        <v>1</v>
      </c>
      <c r="AD264" s="6">
        <v>2</v>
      </c>
      <c r="AE264" s="6"/>
      <c r="AF264" s="6">
        <v>0</v>
      </c>
      <c r="AG264" s="6">
        <v>10.59</v>
      </c>
      <c r="AH264" s="6" t="s">
        <v>75</v>
      </c>
      <c r="AI264" s="6" t="s">
        <v>75</v>
      </c>
      <c r="AJ264" s="6" t="s">
        <v>75</v>
      </c>
      <c r="AK264" s="6" t="s">
        <v>74</v>
      </c>
      <c r="AL264" s="6">
        <v>0</v>
      </c>
      <c r="AM264" s="6">
        <v>0</v>
      </c>
      <c r="AN264" s="6">
        <v>0</v>
      </c>
      <c r="AO264" s="6">
        <v>6.2</v>
      </c>
      <c r="AP264" s="6">
        <v>6821800</v>
      </c>
      <c r="AQ264" s="6">
        <v>0</v>
      </c>
      <c r="AR264" s="6">
        <v>0</v>
      </c>
      <c r="AS264" s="6">
        <v>0</v>
      </c>
      <c r="AT264" s="6">
        <v>6821800</v>
      </c>
      <c r="AU264" s="6">
        <f t="shared" si="12"/>
        <v>0</v>
      </c>
      <c r="AV264" s="6">
        <f t="shared" si="13"/>
        <v>0</v>
      </c>
      <c r="AW264" s="10" t="e">
        <f t="shared" si="14"/>
        <v>#DIV/0!</v>
      </c>
      <c r="AX264" s="6">
        <v>0</v>
      </c>
      <c r="AY264" s="6">
        <v>0</v>
      </c>
      <c r="AZ264" s="6">
        <v>0</v>
      </c>
      <c r="BA264" s="6">
        <v>545080</v>
      </c>
      <c r="BB264" s="6">
        <v>0</v>
      </c>
      <c r="BC264" s="6">
        <v>0</v>
      </c>
      <c r="BD264" s="6">
        <v>0</v>
      </c>
      <c r="BE264" s="6">
        <v>2</v>
      </c>
      <c r="BF264" s="6">
        <v>2</v>
      </c>
      <c r="BG264" s="6"/>
      <c r="BH264" s="6"/>
      <c r="BI264" s="6"/>
      <c r="BJ264" s="6">
        <v>505</v>
      </c>
      <c r="BK264" s="6" t="s">
        <v>3674</v>
      </c>
      <c r="BL264" s="6" t="s">
        <v>3675</v>
      </c>
      <c r="BM264" s="6" t="s">
        <v>3676</v>
      </c>
      <c r="BN264" s="6" t="s">
        <v>3677</v>
      </c>
      <c r="BO264" s="6" t="s">
        <v>3678</v>
      </c>
      <c r="BP264" s="6" t="s">
        <v>3679</v>
      </c>
      <c r="BQ264" s="6"/>
      <c r="BR264" s="6"/>
    </row>
    <row r="265" spans="1:70" s="1" customFormat="1">
      <c r="A265" s="6" t="s">
        <v>3680</v>
      </c>
      <c r="B265" s="6" t="s">
        <v>3680</v>
      </c>
      <c r="C265" s="6" t="s">
        <v>3681</v>
      </c>
      <c r="D265" s="6" t="s">
        <v>3681</v>
      </c>
      <c r="E265" s="6" t="s">
        <v>1072</v>
      </c>
      <c r="F265" s="7" t="s">
        <v>3682</v>
      </c>
      <c r="G265" s="6">
        <v>4</v>
      </c>
      <c r="H265" s="6">
        <v>4</v>
      </c>
      <c r="I265" s="6">
        <v>4</v>
      </c>
      <c r="J265" s="6">
        <v>2</v>
      </c>
      <c r="K265" s="6">
        <v>0</v>
      </c>
      <c r="L265" s="6">
        <v>0</v>
      </c>
      <c r="M265" s="6">
        <v>0</v>
      </c>
      <c r="N265" s="6">
        <v>4</v>
      </c>
      <c r="O265" s="6">
        <v>0</v>
      </c>
      <c r="P265" s="6">
        <v>0</v>
      </c>
      <c r="Q265" s="6">
        <v>0</v>
      </c>
      <c r="R265" s="6">
        <v>4</v>
      </c>
      <c r="S265" s="6">
        <v>0</v>
      </c>
      <c r="T265" s="6">
        <v>0</v>
      </c>
      <c r="U265" s="6">
        <v>0</v>
      </c>
      <c r="V265" s="6">
        <v>2</v>
      </c>
      <c r="W265" s="6">
        <v>4.4000000000000004</v>
      </c>
      <c r="X265" s="6">
        <v>4.4000000000000004</v>
      </c>
      <c r="Y265" s="6">
        <v>2.1</v>
      </c>
      <c r="Z265" s="6">
        <v>134.57</v>
      </c>
      <c r="AA265" s="6">
        <v>1201</v>
      </c>
      <c r="AB265" s="6" t="s">
        <v>3683</v>
      </c>
      <c r="AC265" s="6">
        <v>1</v>
      </c>
      <c r="AD265" s="6">
        <v>5</v>
      </c>
      <c r="AE265" s="6"/>
      <c r="AF265" s="6">
        <v>0</v>
      </c>
      <c r="AG265" s="6">
        <v>35.212000000000003</v>
      </c>
      <c r="AH265" s="6" t="s">
        <v>75</v>
      </c>
      <c r="AI265" s="6" t="s">
        <v>75</v>
      </c>
      <c r="AJ265" s="6" t="s">
        <v>75</v>
      </c>
      <c r="AK265" s="6" t="s">
        <v>74</v>
      </c>
      <c r="AL265" s="6">
        <v>0</v>
      </c>
      <c r="AM265" s="6">
        <v>0</v>
      </c>
      <c r="AN265" s="6">
        <v>0</v>
      </c>
      <c r="AO265" s="6">
        <v>4.4000000000000004</v>
      </c>
      <c r="AP265" s="6">
        <v>35093000</v>
      </c>
      <c r="AQ265" s="6">
        <v>0</v>
      </c>
      <c r="AR265" s="6">
        <v>0</v>
      </c>
      <c r="AS265" s="6">
        <v>0</v>
      </c>
      <c r="AT265" s="6">
        <v>35093000</v>
      </c>
      <c r="AU265" s="6">
        <f t="shared" si="12"/>
        <v>0</v>
      </c>
      <c r="AV265" s="6">
        <f t="shared" si="13"/>
        <v>0</v>
      </c>
      <c r="AW265" s="10" t="e">
        <f t="shared" si="14"/>
        <v>#DIV/0!</v>
      </c>
      <c r="AX265" s="6">
        <v>0</v>
      </c>
      <c r="AY265" s="6">
        <v>0</v>
      </c>
      <c r="AZ265" s="6">
        <v>0</v>
      </c>
      <c r="BA265" s="6">
        <v>2804100</v>
      </c>
      <c r="BB265" s="6">
        <v>0</v>
      </c>
      <c r="BC265" s="6">
        <v>0</v>
      </c>
      <c r="BD265" s="6">
        <v>0</v>
      </c>
      <c r="BE265" s="6">
        <v>10</v>
      </c>
      <c r="BF265" s="6">
        <v>10</v>
      </c>
      <c r="BG265" s="6"/>
      <c r="BH265" s="6"/>
      <c r="BI265" s="6"/>
      <c r="BJ265" s="6">
        <v>506</v>
      </c>
      <c r="BK265" s="6" t="s">
        <v>3684</v>
      </c>
      <c r="BL265" s="6" t="s">
        <v>272</v>
      </c>
      <c r="BM265" s="6" t="s">
        <v>3685</v>
      </c>
      <c r="BN265" s="6" t="s">
        <v>3686</v>
      </c>
      <c r="BO265" s="6" t="s">
        <v>3687</v>
      </c>
      <c r="BP265" s="6" t="s">
        <v>3688</v>
      </c>
      <c r="BQ265" s="6"/>
      <c r="BR265" s="6"/>
    </row>
    <row r="266" spans="1:70" s="1" customFormat="1">
      <c r="A266" s="6" t="s">
        <v>3689</v>
      </c>
      <c r="B266" s="6" t="s">
        <v>3689</v>
      </c>
      <c r="C266" s="6" t="s">
        <v>246</v>
      </c>
      <c r="D266" s="6" t="s">
        <v>246</v>
      </c>
      <c r="E266" s="6" t="s">
        <v>246</v>
      </c>
      <c r="F266" s="8" t="s">
        <v>3690</v>
      </c>
      <c r="G266" s="6">
        <v>2</v>
      </c>
      <c r="H266" s="6">
        <v>1</v>
      </c>
      <c r="I266" s="6">
        <v>1</v>
      </c>
      <c r="J266" s="6">
        <v>1</v>
      </c>
      <c r="K266" s="6">
        <v>0</v>
      </c>
      <c r="L266" s="6">
        <v>0</v>
      </c>
      <c r="M266" s="6">
        <v>0</v>
      </c>
      <c r="N266" s="6">
        <v>1</v>
      </c>
      <c r="O266" s="6">
        <v>0</v>
      </c>
      <c r="P266" s="6">
        <v>0</v>
      </c>
      <c r="Q266" s="6">
        <v>0</v>
      </c>
      <c r="R266" s="6">
        <v>1</v>
      </c>
      <c r="S266" s="6">
        <v>0</v>
      </c>
      <c r="T266" s="6">
        <v>0</v>
      </c>
      <c r="U266" s="6">
        <v>0</v>
      </c>
      <c r="V266" s="6">
        <v>1</v>
      </c>
      <c r="W266" s="6">
        <v>11.3</v>
      </c>
      <c r="X266" s="6">
        <v>11.3</v>
      </c>
      <c r="Y266" s="6">
        <v>11.3</v>
      </c>
      <c r="Z266" s="6">
        <v>13.968</v>
      </c>
      <c r="AA266" s="6">
        <v>124</v>
      </c>
      <c r="AB266" s="6" t="s">
        <v>3691</v>
      </c>
      <c r="AC266" s="6">
        <v>1</v>
      </c>
      <c r="AD266" s="6">
        <v>1</v>
      </c>
      <c r="AE266" s="6"/>
      <c r="AF266" s="6">
        <v>0</v>
      </c>
      <c r="AG266" s="6">
        <v>13.38</v>
      </c>
      <c r="AH266" s="6" t="s">
        <v>75</v>
      </c>
      <c r="AI266" s="6" t="s">
        <v>75</v>
      </c>
      <c r="AJ266" s="6" t="s">
        <v>75</v>
      </c>
      <c r="AK266" s="6" t="s">
        <v>74</v>
      </c>
      <c r="AL266" s="6">
        <v>0</v>
      </c>
      <c r="AM266" s="6">
        <v>0</v>
      </c>
      <c r="AN266" s="6">
        <v>0</v>
      </c>
      <c r="AO266" s="6">
        <v>11.3</v>
      </c>
      <c r="AP266" s="6">
        <v>11129000</v>
      </c>
      <c r="AQ266" s="6">
        <v>0</v>
      </c>
      <c r="AR266" s="6">
        <v>0</v>
      </c>
      <c r="AS266" s="6">
        <v>0</v>
      </c>
      <c r="AT266" s="6">
        <v>11129000</v>
      </c>
      <c r="AU266" s="6">
        <f t="shared" si="12"/>
        <v>0</v>
      </c>
      <c r="AV266" s="6">
        <f t="shared" si="13"/>
        <v>0</v>
      </c>
      <c r="AW266" s="10" t="e">
        <f t="shared" si="14"/>
        <v>#DIV/0!</v>
      </c>
      <c r="AX266" s="6">
        <v>0</v>
      </c>
      <c r="AY266" s="6">
        <v>0</v>
      </c>
      <c r="AZ266" s="6">
        <v>0</v>
      </c>
      <c r="BA266" s="6">
        <v>889230</v>
      </c>
      <c r="BB266" s="6">
        <v>0</v>
      </c>
      <c r="BC266" s="6">
        <v>0</v>
      </c>
      <c r="BD266" s="6">
        <v>0</v>
      </c>
      <c r="BE266" s="6">
        <v>1</v>
      </c>
      <c r="BF266" s="6">
        <v>1</v>
      </c>
      <c r="BG266" s="6"/>
      <c r="BH266" s="6"/>
      <c r="BI266" s="6"/>
      <c r="BJ266" s="6">
        <v>507</v>
      </c>
      <c r="BK266" s="6">
        <v>2081</v>
      </c>
      <c r="BL266" s="6" t="b">
        <v>1</v>
      </c>
      <c r="BM266" s="6">
        <v>2084</v>
      </c>
      <c r="BN266" s="6">
        <v>4371</v>
      </c>
      <c r="BO266" s="6">
        <v>8133</v>
      </c>
      <c r="BP266" s="6">
        <v>8133</v>
      </c>
      <c r="BQ266" s="6"/>
      <c r="BR266" s="6"/>
    </row>
    <row r="267" spans="1:70" s="1" customFormat="1">
      <c r="A267" s="6" t="s">
        <v>3692</v>
      </c>
      <c r="B267" s="6" t="s">
        <v>3692</v>
      </c>
      <c r="C267" s="6" t="s">
        <v>97</v>
      </c>
      <c r="D267" s="6" t="s">
        <v>246</v>
      </c>
      <c r="E267" s="6" t="s">
        <v>246</v>
      </c>
      <c r="F267" s="8" t="s">
        <v>3693</v>
      </c>
      <c r="G267" s="6">
        <v>2</v>
      </c>
      <c r="H267" s="6">
        <v>2</v>
      </c>
      <c r="I267" s="6">
        <v>1</v>
      </c>
      <c r="J267" s="6">
        <v>1</v>
      </c>
      <c r="K267" s="6">
        <v>0</v>
      </c>
      <c r="L267" s="6">
        <v>0</v>
      </c>
      <c r="M267" s="6">
        <v>0</v>
      </c>
      <c r="N267" s="6">
        <v>2</v>
      </c>
      <c r="O267" s="6">
        <v>0</v>
      </c>
      <c r="P267" s="6">
        <v>0</v>
      </c>
      <c r="Q267" s="6">
        <v>0</v>
      </c>
      <c r="R267" s="6">
        <v>1</v>
      </c>
      <c r="S267" s="6">
        <v>0</v>
      </c>
      <c r="T267" s="6">
        <v>0</v>
      </c>
      <c r="U267" s="6">
        <v>0</v>
      </c>
      <c r="V267" s="6">
        <v>1</v>
      </c>
      <c r="W267" s="6">
        <v>16</v>
      </c>
      <c r="X267" s="6">
        <v>7.4</v>
      </c>
      <c r="Y267" s="6">
        <v>7.4</v>
      </c>
      <c r="Z267" s="6">
        <v>18.565000000000001</v>
      </c>
      <c r="AA267" s="6">
        <v>163</v>
      </c>
      <c r="AB267" s="6" t="s">
        <v>3694</v>
      </c>
      <c r="AC267" s="6">
        <v>1</v>
      </c>
      <c r="AD267" s="6">
        <v>2</v>
      </c>
      <c r="AE267" s="6"/>
      <c r="AF267" s="6">
        <v>0</v>
      </c>
      <c r="AG267" s="6">
        <v>7.2020999999999997</v>
      </c>
      <c r="AH267" s="6" t="s">
        <v>75</v>
      </c>
      <c r="AI267" s="6" t="s">
        <v>75</v>
      </c>
      <c r="AJ267" s="6" t="s">
        <v>75</v>
      </c>
      <c r="AK267" s="6" t="s">
        <v>74</v>
      </c>
      <c r="AL267" s="6">
        <v>0</v>
      </c>
      <c r="AM267" s="6">
        <v>0</v>
      </c>
      <c r="AN267" s="6">
        <v>0</v>
      </c>
      <c r="AO267" s="6">
        <v>16</v>
      </c>
      <c r="AP267" s="6">
        <v>21557000</v>
      </c>
      <c r="AQ267" s="6">
        <v>0</v>
      </c>
      <c r="AR267" s="6">
        <v>0</v>
      </c>
      <c r="AS267" s="6">
        <v>0</v>
      </c>
      <c r="AT267" s="6">
        <v>21557000</v>
      </c>
      <c r="AU267" s="6">
        <f t="shared" si="12"/>
        <v>0</v>
      </c>
      <c r="AV267" s="6">
        <f t="shared" si="13"/>
        <v>0</v>
      </c>
      <c r="AW267" s="10" t="e">
        <f t="shared" si="14"/>
        <v>#DIV/0!</v>
      </c>
      <c r="AX267" s="6">
        <v>0</v>
      </c>
      <c r="AY267" s="6">
        <v>0</v>
      </c>
      <c r="AZ267" s="6">
        <v>0</v>
      </c>
      <c r="BA267" s="6">
        <v>1722500</v>
      </c>
      <c r="BB267" s="6">
        <v>0</v>
      </c>
      <c r="BC267" s="6">
        <v>0</v>
      </c>
      <c r="BD267" s="6">
        <v>0</v>
      </c>
      <c r="BE267" s="6">
        <v>4</v>
      </c>
      <c r="BF267" s="6">
        <v>4</v>
      </c>
      <c r="BG267" s="6"/>
      <c r="BH267" s="6"/>
      <c r="BI267" s="6"/>
      <c r="BJ267" s="6">
        <v>508</v>
      </c>
      <c r="BK267" s="6" t="s">
        <v>3695</v>
      </c>
      <c r="BL267" s="6" t="s">
        <v>241</v>
      </c>
      <c r="BM267" s="6" t="s">
        <v>3696</v>
      </c>
      <c r="BN267" s="6" t="s">
        <v>3697</v>
      </c>
      <c r="BO267" s="6" t="s">
        <v>3698</v>
      </c>
      <c r="BP267" s="6" t="s">
        <v>3699</v>
      </c>
      <c r="BQ267" s="6"/>
      <c r="BR267" s="6"/>
    </row>
    <row r="268" spans="1:70" s="1" customFormat="1">
      <c r="A268" s="6" t="s">
        <v>3700</v>
      </c>
      <c r="B268" s="6" t="s">
        <v>3701</v>
      </c>
      <c r="C268" s="6" t="s">
        <v>3702</v>
      </c>
      <c r="D268" s="6" t="s">
        <v>3703</v>
      </c>
      <c r="E268" s="6" t="s">
        <v>3703</v>
      </c>
      <c r="F268" s="7" t="s">
        <v>3704</v>
      </c>
      <c r="G268" s="6">
        <v>7</v>
      </c>
      <c r="H268" s="6">
        <v>14</v>
      </c>
      <c r="I268" s="6">
        <v>8</v>
      </c>
      <c r="J268" s="6">
        <v>8</v>
      </c>
      <c r="K268" s="6">
        <v>0</v>
      </c>
      <c r="L268" s="6">
        <v>2</v>
      </c>
      <c r="M268" s="6">
        <v>2</v>
      </c>
      <c r="N268" s="6">
        <v>14</v>
      </c>
      <c r="O268" s="6">
        <v>0</v>
      </c>
      <c r="P268" s="6">
        <v>0</v>
      </c>
      <c r="Q268" s="6">
        <v>0</v>
      </c>
      <c r="R268" s="6">
        <v>8</v>
      </c>
      <c r="S268" s="6">
        <v>0</v>
      </c>
      <c r="T268" s="6">
        <v>0</v>
      </c>
      <c r="U268" s="6">
        <v>0</v>
      </c>
      <c r="V268" s="6">
        <v>8</v>
      </c>
      <c r="W268" s="6">
        <v>57.7</v>
      </c>
      <c r="X268" s="6">
        <v>36.1</v>
      </c>
      <c r="Y268" s="6">
        <v>36.1</v>
      </c>
      <c r="Z268" s="6">
        <v>26.42</v>
      </c>
      <c r="AA268" s="6">
        <v>227</v>
      </c>
      <c r="AB268" s="6" t="s">
        <v>3705</v>
      </c>
      <c r="AC268" s="6">
        <v>1</v>
      </c>
      <c r="AD268" s="6">
        <v>9</v>
      </c>
      <c r="AE268" s="6"/>
      <c r="AF268" s="6">
        <v>0</v>
      </c>
      <c r="AG268" s="6">
        <v>61.472999999999999</v>
      </c>
      <c r="AH268" s="6" t="s">
        <v>75</v>
      </c>
      <c r="AI268" s="6" t="s">
        <v>75</v>
      </c>
      <c r="AJ268" s="6" t="s">
        <v>75</v>
      </c>
      <c r="AK268" s="6" t="s">
        <v>74</v>
      </c>
      <c r="AL268" s="6">
        <v>0</v>
      </c>
      <c r="AM268" s="6">
        <v>6.2</v>
      </c>
      <c r="AN268" s="6">
        <v>6.2</v>
      </c>
      <c r="AO268" s="6">
        <v>57.7</v>
      </c>
      <c r="AP268" s="6">
        <v>151210000</v>
      </c>
      <c r="AQ268" s="6">
        <v>0</v>
      </c>
      <c r="AR268" s="6">
        <v>0</v>
      </c>
      <c r="AS268" s="6">
        <v>0</v>
      </c>
      <c r="AT268" s="6">
        <v>151210000</v>
      </c>
      <c r="AU268" s="6">
        <f t="shared" si="12"/>
        <v>0</v>
      </c>
      <c r="AV268" s="6">
        <f t="shared" si="13"/>
        <v>0</v>
      </c>
      <c r="AW268" s="10" t="e">
        <f t="shared" si="14"/>
        <v>#DIV/0!</v>
      </c>
      <c r="AX268" s="6">
        <v>0</v>
      </c>
      <c r="AY268" s="6">
        <v>0</v>
      </c>
      <c r="AZ268" s="6">
        <v>0</v>
      </c>
      <c r="BA268" s="6">
        <v>11413000</v>
      </c>
      <c r="BB268" s="6">
        <v>0</v>
      </c>
      <c r="BC268" s="6">
        <v>0</v>
      </c>
      <c r="BD268" s="6">
        <v>0</v>
      </c>
      <c r="BE268" s="6">
        <v>11</v>
      </c>
      <c r="BF268" s="6">
        <v>11</v>
      </c>
      <c r="BG268" s="6"/>
      <c r="BH268" s="6"/>
      <c r="BI268" s="6"/>
      <c r="BJ268" s="6">
        <v>509</v>
      </c>
      <c r="BK268" s="6" t="s">
        <v>3706</v>
      </c>
      <c r="BL268" s="6" t="s">
        <v>3707</v>
      </c>
      <c r="BM268" s="6" t="s">
        <v>3708</v>
      </c>
      <c r="BN268" s="6" t="s">
        <v>3709</v>
      </c>
      <c r="BO268" s="6" t="s">
        <v>3710</v>
      </c>
      <c r="BP268" s="6" t="s">
        <v>3711</v>
      </c>
      <c r="BQ268" s="6"/>
      <c r="BR268" s="6"/>
    </row>
    <row r="269" spans="1:70" s="1" customFormat="1">
      <c r="A269" s="6" t="s">
        <v>3712</v>
      </c>
      <c r="B269" s="6" t="s">
        <v>3712</v>
      </c>
      <c r="C269" s="6" t="s">
        <v>3713</v>
      </c>
      <c r="D269" s="6" t="s">
        <v>3713</v>
      </c>
      <c r="E269" s="6" t="s">
        <v>3713</v>
      </c>
      <c r="F269" s="7" t="s">
        <v>3714</v>
      </c>
      <c r="G269" s="6">
        <v>4</v>
      </c>
      <c r="H269" s="6">
        <v>4</v>
      </c>
      <c r="I269" s="6">
        <v>4</v>
      </c>
      <c r="J269" s="6">
        <v>4</v>
      </c>
      <c r="K269" s="6">
        <v>0</v>
      </c>
      <c r="L269" s="6">
        <v>0</v>
      </c>
      <c r="M269" s="6">
        <v>0</v>
      </c>
      <c r="N269" s="6">
        <v>4</v>
      </c>
      <c r="O269" s="6">
        <v>0</v>
      </c>
      <c r="P269" s="6">
        <v>0</v>
      </c>
      <c r="Q269" s="6">
        <v>0</v>
      </c>
      <c r="R269" s="6">
        <v>4</v>
      </c>
      <c r="S269" s="6">
        <v>0</v>
      </c>
      <c r="T269" s="6">
        <v>0</v>
      </c>
      <c r="U269" s="6">
        <v>0</v>
      </c>
      <c r="V269" s="6">
        <v>4</v>
      </c>
      <c r="W269" s="6">
        <v>3.6</v>
      </c>
      <c r="X269" s="6">
        <v>3.6</v>
      </c>
      <c r="Y269" s="6">
        <v>3.6</v>
      </c>
      <c r="Z269" s="6">
        <v>145.01</v>
      </c>
      <c r="AA269" s="6">
        <v>1253</v>
      </c>
      <c r="AB269" s="6" t="s">
        <v>3715</v>
      </c>
      <c r="AC269" s="6">
        <v>1</v>
      </c>
      <c r="AD269" s="6">
        <v>4</v>
      </c>
      <c r="AE269" s="6"/>
      <c r="AF269" s="6">
        <v>0</v>
      </c>
      <c r="AG269" s="6">
        <v>24.007000000000001</v>
      </c>
      <c r="AH269" s="6" t="s">
        <v>75</v>
      </c>
      <c r="AI269" s="6" t="s">
        <v>75</v>
      </c>
      <c r="AJ269" s="6" t="s">
        <v>75</v>
      </c>
      <c r="AK269" s="6" t="s">
        <v>74</v>
      </c>
      <c r="AL269" s="6">
        <v>0</v>
      </c>
      <c r="AM269" s="6">
        <v>0</v>
      </c>
      <c r="AN269" s="6">
        <v>0</v>
      </c>
      <c r="AO269" s="6">
        <v>3.6</v>
      </c>
      <c r="AP269" s="6">
        <v>14995000</v>
      </c>
      <c r="AQ269" s="6">
        <v>0</v>
      </c>
      <c r="AR269" s="6">
        <v>0</v>
      </c>
      <c r="AS269" s="6">
        <v>0</v>
      </c>
      <c r="AT269" s="6">
        <v>14995000</v>
      </c>
      <c r="AU269" s="6">
        <f t="shared" si="12"/>
        <v>0</v>
      </c>
      <c r="AV269" s="6">
        <f t="shared" si="13"/>
        <v>0</v>
      </c>
      <c r="AW269" s="10" t="e">
        <f t="shared" si="14"/>
        <v>#DIV/0!</v>
      </c>
      <c r="AX269" s="6">
        <v>0</v>
      </c>
      <c r="AY269" s="6">
        <v>0</v>
      </c>
      <c r="AZ269" s="6">
        <v>0</v>
      </c>
      <c r="BA269" s="6">
        <v>1198200</v>
      </c>
      <c r="BB269" s="6">
        <v>0</v>
      </c>
      <c r="BC269" s="6">
        <v>0</v>
      </c>
      <c r="BD269" s="6">
        <v>0</v>
      </c>
      <c r="BE269" s="6">
        <v>5</v>
      </c>
      <c r="BF269" s="6">
        <v>5</v>
      </c>
      <c r="BG269" s="6"/>
      <c r="BH269" s="6"/>
      <c r="BI269" s="6"/>
      <c r="BJ269" s="6">
        <v>510</v>
      </c>
      <c r="BK269" s="6" t="s">
        <v>3716</v>
      </c>
      <c r="BL269" s="6" t="s">
        <v>272</v>
      </c>
      <c r="BM269" s="6" t="s">
        <v>3717</v>
      </c>
      <c r="BN269" s="6" t="s">
        <v>3718</v>
      </c>
      <c r="BO269" s="6" t="s">
        <v>3719</v>
      </c>
      <c r="BP269" s="6" t="s">
        <v>3720</v>
      </c>
      <c r="BQ269" s="6"/>
      <c r="BR269" s="6"/>
    </row>
    <row r="270" spans="1:70" s="1" customFormat="1">
      <c r="A270" s="6" t="s">
        <v>3732</v>
      </c>
      <c r="B270" s="6" t="s">
        <v>3732</v>
      </c>
      <c r="C270" s="6" t="s">
        <v>3582</v>
      </c>
      <c r="D270" s="6" t="s">
        <v>3582</v>
      </c>
      <c r="E270" s="6" t="s">
        <v>3582</v>
      </c>
      <c r="F270" s="7" t="s">
        <v>3733</v>
      </c>
      <c r="G270" s="6">
        <v>4</v>
      </c>
      <c r="H270" s="6">
        <v>2</v>
      </c>
      <c r="I270" s="6">
        <v>2</v>
      </c>
      <c r="J270" s="6">
        <v>2</v>
      </c>
      <c r="K270" s="6">
        <v>0</v>
      </c>
      <c r="L270" s="6">
        <v>0</v>
      </c>
      <c r="M270" s="6">
        <v>0</v>
      </c>
      <c r="N270" s="6">
        <v>2</v>
      </c>
      <c r="O270" s="6">
        <v>0</v>
      </c>
      <c r="P270" s="6">
        <v>0</v>
      </c>
      <c r="Q270" s="6">
        <v>0</v>
      </c>
      <c r="R270" s="6">
        <v>2</v>
      </c>
      <c r="S270" s="6">
        <v>0</v>
      </c>
      <c r="T270" s="6">
        <v>0</v>
      </c>
      <c r="U270" s="6">
        <v>0</v>
      </c>
      <c r="V270" s="6">
        <v>2</v>
      </c>
      <c r="W270" s="6">
        <v>12</v>
      </c>
      <c r="X270" s="6">
        <v>12</v>
      </c>
      <c r="Y270" s="6">
        <v>12</v>
      </c>
      <c r="Z270" s="6">
        <v>19.867999999999999</v>
      </c>
      <c r="AA270" s="6">
        <v>175</v>
      </c>
      <c r="AB270" s="6" t="s">
        <v>3734</v>
      </c>
      <c r="AC270" s="6">
        <v>1</v>
      </c>
      <c r="AD270" s="6">
        <v>2</v>
      </c>
      <c r="AE270" s="6"/>
      <c r="AF270" s="6">
        <v>0</v>
      </c>
      <c r="AG270" s="6">
        <v>12.156000000000001</v>
      </c>
      <c r="AH270" s="6" t="s">
        <v>75</v>
      </c>
      <c r="AI270" s="6" t="s">
        <v>75</v>
      </c>
      <c r="AJ270" s="6" t="s">
        <v>75</v>
      </c>
      <c r="AK270" s="6" t="s">
        <v>74</v>
      </c>
      <c r="AL270" s="6">
        <v>0</v>
      </c>
      <c r="AM270" s="6">
        <v>0</v>
      </c>
      <c r="AN270" s="6">
        <v>0</v>
      </c>
      <c r="AO270" s="6">
        <v>12</v>
      </c>
      <c r="AP270" s="6">
        <v>6091400</v>
      </c>
      <c r="AQ270" s="6">
        <v>0</v>
      </c>
      <c r="AR270" s="6">
        <v>0</v>
      </c>
      <c r="AS270" s="6">
        <v>0</v>
      </c>
      <c r="AT270" s="6">
        <v>6091400</v>
      </c>
      <c r="AU270" s="6">
        <f t="shared" si="12"/>
        <v>0</v>
      </c>
      <c r="AV270" s="6">
        <f t="shared" si="13"/>
        <v>0</v>
      </c>
      <c r="AW270" s="10" t="e">
        <f t="shared" si="14"/>
        <v>#DIV/0!</v>
      </c>
      <c r="AX270" s="6">
        <v>0</v>
      </c>
      <c r="AY270" s="6">
        <v>0</v>
      </c>
      <c r="AZ270" s="6">
        <v>0</v>
      </c>
      <c r="BA270" s="6">
        <v>486720</v>
      </c>
      <c r="BB270" s="6">
        <v>0</v>
      </c>
      <c r="BC270" s="6">
        <v>0</v>
      </c>
      <c r="BD270" s="6">
        <v>0</v>
      </c>
      <c r="BE270" s="6">
        <v>1</v>
      </c>
      <c r="BF270" s="6">
        <v>1</v>
      </c>
      <c r="BG270" s="6"/>
      <c r="BH270" s="6"/>
      <c r="BI270" s="6"/>
      <c r="BJ270" s="6">
        <v>512</v>
      </c>
      <c r="BK270" s="6" t="s">
        <v>3735</v>
      </c>
      <c r="BL270" s="6" t="s">
        <v>249</v>
      </c>
      <c r="BM270" s="6" t="s">
        <v>3736</v>
      </c>
      <c r="BN270" s="6" t="s">
        <v>3737</v>
      </c>
      <c r="BO270" s="6" t="s">
        <v>3738</v>
      </c>
      <c r="BP270" s="6" t="s">
        <v>3738</v>
      </c>
      <c r="BQ270" s="6"/>
      <c r="BR270" s="6"/>
    </row>
    <row r="271" spans="1:70" s="1" customFormat="1">
      <c r="A271" s="6" t="s">
        <v>3753</v>
      </c>
      <c r="B271" s="6" t="s">
        <v>3753</v>
      </c>
      <c r="C271" s="6">
        <v>3</v>
      </c>
      <c r="D271" s="6">
        <v>1</v>
      </c>
      <c r="E271" s="6">
        <v>1</v>
      </c>
      <c r="F271" s="8" t="s">
        <v>3754</v>
      </c>
      <c r="G271" s="6">
        <v>1</v>
      </c>
      <c r="H271" s="6">
        <v>3</v>
      </c>
      <c r="I271" s="6">
        <v>1</v>
      </c>
      <c r="J271" s="6">
        <v>1</v>
      </c>
      <c r="K271" s="6">
        <v>0</v>
      </c>
      <c r="L271" s="6">
        <v>0</v>
      </c>
      <c r="M271" s="6">
        <v>0</v>
      </c>
      <c r="N271" s="6">
        <v>3</v>
      </c>
      <c r="O271" s="6">
        <v>0</v>
      </c>
      <c r="P271" s="6">
        <v>0</v>
      </c>
      <c r="Q271" s="6">
        <v>0</v>
      </c>
      <c r="R271" s="6">
        <v>1</v>
      </c>
      <c r="S271" s="6">
        <v>0</v>
      </c>
      <c r="T271" s="6">
        <v>0</v>
      </c>
      <c r="U271" s="6">
        <v>0</v>
      </c>
      <c r="V271" s="6">
        <v>1</v>
      </c>
      <c r="W271" s="6">
        <v>5.5</v>
      </c>
      <c r="X271" s="6">
        <v>2</v>
      </c>
      <c r="Y271" s="6">
        <v>2</v>
      </c>
      <c r="Z271" s="6">
        <v>89.843000000000004</v>
      </c>
      <c r="AA271" s="6">
        <v>801</v>
      </c>
      <c r="AB271" s="6">
        <v>801</v>
      </c>
      <c r="AC271" s="6">
        <v>1</v>
      </c>
      <c r="AD271" s="6">
        <v>1</v>
      </c>
      <c r="AE271" s="6"/>
      <c r="AF271" s="6">
        <v>0</v>
      </c>
      <c r="AG271" s="6">
        <v>7.9316000000000004</v>
      </c>
      <c r="AH271" s="6" t="s">
        <v>75</v>
      </c>
      <c r="AI271" s="6" t="s">
        <v>75</v>
      </c>
      <c r="AJ271" s="6" t="s">
        <v>75</v>
      </c>
      <c r="AK271" s="6" t="s">
        <v>74</v>
      </c>
      <c r="AL271" s="6">
        <v>0</v>
      </c>
      <c r="AM271" s="6">
        <v>0</v>
      </c>
      <c r="AN271" s="6">
        <v>0</v>
      </c>
      <c r="AO271" s="6">
        <v>5.5</v>
      </c>
      <c r="AP271" s="6">
        <v>21989000</v>
      </c>
      <c r="AQ271" s="6">
        <v>0</v>
      </c>
      <c r="AR271" s="6">
        <v>0</v>
      </c>
      <c r="AS271" s="6">
        <v>0</v>
      </c>
      <c r="AT271" s="6">
        <v>21989000</v>
      </c>
      <c r="AU271" s="6">
        <f t="shared" si="12"/>
        <v>0</v>
      </c>
      <c r="AV271" s="6">
        <f t="shared" si="13"/>
        <v>0</v>
      </c>
      <c r="AW271" s="10" t="e">
        <f t="shared" si="14"/>
        <v>#DIV/0!</v>
      </c>
      <c r="AX271" s="6">
        <v>0</v>
      </c>
      <c r="AY271" s="6">
        <v>0</v>
      </c>
      <c r="AZ271" s="6">
        <v>0</v>
      </c>
      <c r="BA271" s="6">
        <v>1757000</v>
      </c>
      <c r="BB271" s="6">
        <v>0</v>
      </c>
      <c r="BC271" s="6">
        <v>0</v>
      </c>
      <c r="BD271" s="6">
        <v>0</v>
      </c>
      <c r="BE271" s="6">
        <v>1</v>
      </c>
      <c r="BF271" s="6">
        <v>1</v>
      </c>
      <c r="BG271" s="6"/>
      <c r="BH271" s="6"/>
      <c r="BI271" s="6"/>
      <c r="BJ271" s="6">
        <v>515</v>
      </c>
      <c r="BK271" s="6" t="s">
        <v>3755</v>
      </c>
      <c r="BL271" s="6" t="s">
        <v>2472</v>
      </c>
      <c r="BM271" s="6" t="s">
        <v>3756</v>
      </c>
      <c r="BN271" s="6" t="s">
        <v>3757</v>
      </c>
      <c r="BO271" s="6" t="s">
        <v>3758</v>
      </c>
      <c r="BP271" s="6" t="s">
        <v>3759</v>
      </c>
      <c r="BQ271" s="6"/>
      <c r="BR271" s="6"/>
    </row>
    <row r="272" spans="1:70" s="1" customFormat="1">
      <c r="A272" s="6" t="s">
        <v>3782</v>
      </c>
      <c r="B272" s="6" t="s">
        <v>3782</v>
      </c>
      <c r="C272" s="6">
        <v>6</v>
      </c>
      <c r="D272" s="6">
        <v>2</v>
      </c>
      <c r="E272" s="6">
        <v>2</v>
      </c>
      <c r="F272" s="8" t="s">
        <v>3783</v>
      </c>
      <c r="G272" s="6">
        <v>1</v>
      </c>
      <c r="H272" s="6">
        <v>6</v>
      </c>
      <c r="I272" s="6">
        <v>2</v>
      </c>
      <c r="J272" s="6">
        <v>2</v>
      </c>
      <c r="K272" s="6">
        <v>0</v>
      </c>
      <c r="L272" s="6">
        <v>1</v>
      </c>
      <c r="M272" s="6">
        <v>0</v>
      </c>
      <c r="N272" s="6">
        <v>6</v>
      </c>
      <c r="O272" s="6">
        <v>0</v>
      </c>
      <c r="P272" s="6">
        <v>0</v>
      </c>
      <c r="Q272" s="6">
        <v>0</v>
      </c>
      <c r="R272" s="6">
        <v>2</v>
      </c>
      <c r="S272" s="6">
        <v>0</v>
      </c>
      <c r="T272" s="6">
        <v>0</v>
      </c>
      <c r="U272" s="6">
        <v>0</v>
      </c>
      <c r="V272" s="6">
        <v>2</v>
      </c>
      <c r="W272" s="6">
        <v>18.100000000000001</v>
      </c>
      <c r="X272" s="6">
        <v>3.8</v>
      </c>
      <c r="Y272" s="6">
        <v>3.8</v>
      </c>
      <c r="Z272" s="6">
        <v>28.952999999999999</v>
      </c>
      <c r="AA272" s="6">
        <v>260</v>
      </c>
      <c r="AB272" s="6">
        <v>260</v>
      </c>
      <c r="AC272" s="6">
        <v>1</v>
      </c>
      <c r="AD272" s="6">
        <v>2</v>
      </c>
      <c r="AE272" s="6"/>
      <c r="AF272" s="6">
        <v>0</v>
      </c>
      <c r="AG272" s="6">
        <v>14.145</v>
      </c>
      <c r="AH272" s="6" t="s">
        <v>75</v>
      </c>
      <c r="AI272" s="6" t="s">
        <v>75</v>
      </c>
      <c r="AJ272" s="6" t="s">
        <v>75</v>
      </c>
      <c r="AK272" s="6" t="s">
        <v>74</v>
      </c>
      <c r="AL272" s="6">
        <v>0</v>
      </c>
      <c r="AM272" s="6">
        <v>3.1</v>
      </c>
      <c r="AN272" s="6">
        <v>0</v>
      </c>
      <c r="AO272" s="6">
        <v>18.100000000000001</v>
      </c>
      <c r="AP272" s="6">
        <v>53740000</v>
      </c>
      <c r="AQ272" s="6">
        <v>0</v>
      </c>
      <c r="AR272" s="6">
        <v>0</v>
      </c>
      <c r="AS272" s="6">
        <v>0</v>
      </c>
      <c r="AT272" s="6">
        <v>53740000</v>
      </c>
      <c r="AU272" s="6">
        <f t="shared" si="12"/>
        <v>0</v>
      </c>
      <c r="AV272" s="6">
        <f t="shared" si="13"/>
        <v>0</v>
      </c>
      <c r="AW272" s="10" t="e">
        <f t="shared" si="14"/>
        <v>#DIV/0!</v>
      </c>
      <c r="AX272" s="6">
        <v>0</v>
      </c>
      <c r="AY272" s="6">
        <v>0</v>
      </c>
      <c r="AZ272" s="6">
        <v>0</v>
      </c>
      <c r="BA272" s="6">
        <v>4294000</v>
      </c>
      <c r="BB272" s="6">
        <v>0</v>
      </c>
      <c r="BC272" s="6">
        <v>0</v>
      </c>
      <c r="BD272" s="6">
        <v>0</v>
      </c>
      <c r="BE272" s="6">
        <v>3</v>
      </c>
      <c r="BF272" s="6">
        <v>3</v>
      </c>
      <c r="BG272" s="6"/>
      <c r="BH272" s="6"/>
      <c r="BI272" s="6"/>
      <c r="BJ272" s="6">
        <v>518</v>
      </c>
      <c r="BK272" s="6" t="s">
        <v>3784</v>
      </c>
      <c r="BL272" s="6" t="s">
        <v>3785</v>
      </c>
      <c r="BM272" s="6" t="s">
        <v>3786</v>
      </c>
      <c r="BN272" s="6" t="s">
        <v>3787</v>
      </c>
      <c r="BO272" s="6" t="s">
        <v>3788</v>
      </c>
      <c r="BP272" s="6" t="s">
        <v>3789</v>
      </c>
      <c r="BQ272" s="6"/>
      <c r="BR272" s="6"/>
    </row>
    <row r="273" spans="1:70" s="1" customFormat="1">
      <c r="A273" s="6" t="s">
        <v>2378</v>
      </c>
      <c r="B273" s="6" t="s">
        <v>2379</v>
      </c>
      <c r="C273" s="6" t="s">
        <v>2380</v>
      </c>
      <c r="D273" s="6" t="s">
        <v>2380</v>
      </c>
      <c r="E273" s="6" t="s">
        <v>2380</v>
      </c>
      <c r="F273" s="8" t="s">
        <v>2381</v>
      </c>
      <c r="G273" s="6">
        <v>10</v>
      </c>
      <c r="H273" s="6">
        <v>38</v>
      </c>
      <c r="I273" s="6">
        <v>38</v>
      </c>
      <c r="J273" s="6">
        <v>38</v>
      </c>
      <c r="K273" s="6">
        <v>33</v>
      </c>
      <c r="L273" s="6">
        <v>5</v>
      </c>
      <c r="M273" s="6">
        <v>6</v>
      </c>
      <c r="N273" s="6">
        <v>23</v>
      </c>
      <c r="O273" s="6">
        <v>33</v>
      </c>
      <c r="P273" s="6">
        <v>5</v>
      </c>
      <c r="Q273" s="6">
        <v>6</v>
      </c>
      <c r="R273" s="6">
        <v>23</v>
      </c>
      <c r="S273" s="6">
        <v>33</v>
      </c>
      <c r="T273" s="6">
        <v>5</v>
      </c>
      <c r="U273" s="6">
        <v>6</v>
      </c>
      <c r="V273" s="6">
        <v>23</v>
      </c>
      <c r="W273" s="6">
        <v>24.8</v>
      </c>
      <c r="X273" s="6">
        <v>24.8</v>
      </c>
      <c r="Y273" s="6">
        <v>24.8</v>
      </c>
      <c r="Z273" s="6">
        <v>191.61</v>
      </c>
      <c r="AA273" s="6">
        <v>1675</v>
      </c>
      <c r="AB273" s="6" t="s">
        <v>2382</v>
      </c>
      <c r="AC273" s="6">
        <v>1</v>
      </c>
      <c r="AD273" s="6">
        <v>40</v>
      </c>
      <c r="AE273" s="6"/>
      <c r="AF273" s="6">
        <v>0</v>
      </c>
      <c r="AG273" s="6">
        <v>323.31</v>
      </c>
      <c r="AH273" s="6" t="s">
        <v>74</v>
      </c>
      <c r="AI273" s="6" t="s">
        <v>75</v>
      </c>
      <c r="AJ273" s="6" t="s">
        <v>75</v>
      </c>
      <c r="AK273" s="6" t="s">
        <v>74</v>
      </c>
      <c r="AL273" s="6">
        <v>20.3</v>
      </c>
      <c r="AM273" s="6">
        <v>3.6</v>
      </c>
      <c r="AN273" s="6">
        <v>4.3</v>
      </c>
      <c r="AO273" s="6">
        <v>17.2</v>
      </c>
      <c r="AP273" s="6">
        <v>2058700000</v>
      </c>
      <c r="AQ273" s="6">
        <v>1395700000</v>
      </c>
      <c r="AR273" s="6">
        <v>6700400</v>
      </c>
      <c r="AS273" s="6">
        <v>5752700</v>
      </c>
      <c r="AT273" s="6">
        <v>650510000</v>
      </c>
      <c r="AU273" s="6">
        <f t="shared" si="12"/>
        <v>7.0970445648212199E-2</v>
      </c>
      <c r="AV273" s="6">
        <f t="shared" si="13"/>
        <v>2.7503657737011113E-4</v>
      </c>
      <c r="AW273" s="10">
        <f t="shared" si="14"/>
        <v>258.04002626424744</v>
      </c>
      <c r="AX273" s="6">
        <v>1361100000</v>
      </c>
      <c r="AY273" s="6">
        <v>4563900</v>
      </c>
      <c r="AZ273" s="6">
        <v>10111000</v>
      </c>
      <c r="BA273" s="6">
        <v>60376000</v>
      </c>
      <c r="BB273" s="6">
        <v>124</v>
      </c>
      <c r="BC273" s="6">
        <v>0</v>
      </c>
      <c r="BD273" s="6">
        <v>0</v>
      </c>
      <c r="BE273" s="6">
        <v>43</v>
      </c>
      <c r="BF273" s="6">
        <v>167</v>
      </c>
      <c r="BG273" s="6"/>
      <c r="BH273" s="6"/>
      <c r="BI273" s="6"/>
      <c r="BJ273" s="6">
        <v>309</v>
      </c>
      <c r="BK273" s="6" t="s">
        <v>2383</v>
      </c>
      <c r="BL273" s="6" t="s">
        <v>2384</v>
      </c>
      <c r="BM273" s="6" t="s">
        <v>2385</v>
      </c>
      <c r="BN273" s="9" t="s">
        <v>2386</v>
      </c>
      <c r="BO273" s="9" t="s">
        <v>2387</v>
      </c>
      <c r="BP273" s="6" t="s">
        <v>2388</v>
      </c>
      <c r="BQ273" s="6"/>
      <c r="BR273" s="6"/>
    </row>
    <row r="274" spans="1:70" s="1" customFormat="1">
      <c r="A274" s="6" t="s">
        <v>2053</v>
      </c>
      <c r="B274" s="6" t="s">
        <v>2054</v>
      </c>
      <c r="C274" s="6" t="s">
        <v>2055</v>
      </c>
      <c r="D274" s="6" t="s">
        <v>2055</v>
      </c>
      <c r="E274" s="6" t="s">
        <v>2055</v>
      </c>
      <c r="F274" s="8" t="s">
        <v>2056</v>
      </c>
      <c r="G274" s="6">
        <v>4</v>
      </c>
      <c r="H274" s="6">
        <v>8</v>
      </c>
      <c r="I274" s="6">
        <v>8</v>
      </c>
      <c r="J274" s="6">
        <v>8</v>
      </c>
      <c r="K274" s="6">
        <v>1</v>
      </c>
      <c r="L274" s="6">
        <v>1</v>
      </c>
      <c r="M274" s="6">
        <v>2</v>
      </c>
      <c r="N274" s="6">
        <v>8</v>
      </c>
      <c r="O274" s="6">
        <v>1</v>
      </c>
      <c r="P274" s="6">
        <v>1</v>
      </c>
      <c r="Q274" s="6">
        <v>2</v>
      </c>
      <c r="R274" s="6">
        <v>8</v>
      </c>
      <c r="S274" s="6">
        <v>1</v>
      </c>
      <c r="T274" s="6">
        <v>1</v>
      </c>
      <c r="U274" s="6">
        <v>2</v>
      </c>
      <c r="V274" s="6">
        <v>8</v>
      </c>
      <c r="W274" s="6">
        <v>29.3</v>
      </c>
      <c r="X274" s="6">
        <v>29.3</v>
      </c>
      <c r="Y274" s="6">
        <v>29.3</v>
      </c>
      <c r="Z274" s="6">
        <v>29.597000000000001</v>
      </c>
      <c r="AA274" s="6">
        <v>263</v>
      </c>
      <c r="AB274" s="6" t="s">
        <v>2057</v>
      </c>
      <c r="AC274" s="6">
        <v>1</v>
      </c>
      <c r="AD274" s="6">
        <v>15</v>
      </c>
      <c r="AE274" s="6"/>
      <c r="AF274" s="6">
        <v>0</v>
      </c>
      <c r="AG274" s="6">
        <v>59.024000000000001</v>
      </c>
      <c r="AH274" s="6" t="s">
        <v>74</v>
      </c>
      <c r="AI274" s="6" t="s">
        <v>75</v>
      </c>
      <c r="AJ274" s="6" t="s">
        <v>75</v>
      </c>
      <c r="AK274" s="6" t="s">
        <v>74</v>
      </c>
      <c r="AL274" s="6">
        <v>3.4</v>
      </c>
      <c r="AM274" s="6">
        <v>3.8</v>
      </c>
      <c r="AN274" s="6">
        <v>7.2</v>
      </c>
      <c r="AO274" s="6">
        <v>29.3</v>
      </c>
      <c r="AP274" s="6">
        <v>737240000</v>
      </c>
      <c r="AQ274" s="6">
        <v>11323000</v>
      </c>
      <c r="AR274" s="6">
        <v>239270</v>
      </c>
      <c r="AS274" s="6">
        <v>3156400</v>
      </c>
      <c r="AT274" s="6">
        <v>722520000</v>
      </c>
      <c r="AU274" s="6">
        <f t="shared" si="12"/>
        <v>5.7576725376134324E-4</v>
      </c>
      <c r="AV274" s="6">
        <f t="shared" si="13"/>
        <v>9.8215034725309658E-6</v>
      </c>
      <c r="AW274" s="10">
        <f t="shared" si="14"/>
        <v>58.623127851215848</v>
      </c>
      <c r="AX274" s="6">
        <v>0</v>
      </c>
      <c r="AY274" s="6">
        <v>0</v>
      </c>
      <c r="AZ274" s="6">
        <v>10272000</v>
      </c>
      <c r="BA274" s="6">
        <v>57483000</v>
      </c>
      <c r="BB274" s="6">
        <v>1</v>
      </c>
      <c r="BC274" s="6">
        <v>0</v>
      </c>
      <c r="BD274" s="6">
        <v>0</v>
      </c>
      <c r="BE274" s="6">
        <v>27</v>
      </c>
      <c r="BF274" s="6">
        <v>28</v>
      </c>
      <c r="BG274" s="6"/>
      <c r="BH274" s="6"/>
      <c r="BI274" s="6"/>
      <c r="BJ274" s="6">
        <v>269</v>
      </c>
      <c r="BK274" s="6" t="s">
        <v>2058</v>
      </c>
      <c r="BL274" s="6" t="s">
        <v>1127</v>
      </c>
      <c r="BM274" s="6" t="s">
        <v>2059</v>
      </c>
      <c r="BN274" s="6" t="s">
        <v>2060</v>
      </c>
      <c r="BO274" s="6" t="s">
        <v>2061</v>
      </c>
      <c r="BP274" s="6" t="s">
        <v>2062</v>
      </c>
      <c r="BQ274" s="6"/>
      <c r="BR274" s="6"/>
    </row>
    <row r="275" spans="1:70" s="1" customFormat="1">
      <c r="A275" s="6" t="s">
        <v>1794</v>
      </c>
      <c r="B275" s="6" t="s">
        <v>1794</v>
      </c>
      <c r="C275" s="6" t="s">
        <v>392</v>
      </c>
      <c r="D275" s="6" t="s">
        <v>392</v>
      </c>
      <c r="E275" s="6" t="s">
        <v>392</v>
      </c>
      <c r="F275" s="7" t="s">
        <v>1795</v>
      </c>
      <c r="G275" s="6">
        <v>4</v>
      </c>
      <c r="H275" s="6">
        <v>1</v>
      </c>
      <c r="I275" s="6">
        <v>1</v>
      </c>
      <c r="J275" s="6">
        <v>1</v>
      </c>
      <c r="K275" s="6">
        <v>1</v>
      </c>
      <c r="L275" s="6">
        <v>1</v>
      </c>
      <c r="M275" s="6">
        <v>1</v>
      </c>
      <c r="N275" s="6">
        <v>1</v>
      </c>
      <c r="O275" s="6">
        <v>1</v>
      </c>
      <c r="P275" s="6">
        <v>1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4.9000000000000004</v>
      </c>
      <c r="X275" s="6">
        <v>4.9000000000000004</v>
      </c>
      <c r="Y275" s="6">
        <v>4.9000000000000004</v>
      </c>
      <c r="Z275" s="6">
        <v>17.018000000000001</v>
      </c>
      <c r="AA275" s="6">
        <v>142</v>
      </c>
      <c r="AB275" s="6" t="s">
        <v>1796</v>
      </c>
      <c r="AC275" s="6">
        <v>1</v>
      </c>
      <c r="AD275" s="6">
        <v>3</v>
      </c>
      <c r="AE275" s="6"/>
      <c r="AF275" s="6">
        <v>0</v>
      </c>
      <c r="AG275" s="6">
        <v>6.8775000000000004</v>
      </c>
      <c r="AH275" s="6" t="s">
        <v>74</v>
      </c>
      <c r="AI275" s="6" t="s">
        <v>75</v>
      </c>
      <c r="AJ275" s="6" t="s">
        <v>75</v>
      </c>
      <c r="AK275" s="6" t="s">
        <v>74</v>
      </c>
      <c r="AL275" s="6">
        <v>4.9000000000000004</v>
      </c>
      <c r="AM275" s="6">
        <v>4.9000000000000004</v>
      </c>
      <c r="AN275" s="6">
        <v>4.9000000000000004</v>
      </c>
      <c r="AO275" s="6">
        <v>4.9000000000000004</v>
      </c>
      <c r="AP275" s="6">
        <v>26249000</v>
      </c>
      <c r="AQ275" s="6">
        <v>16296000</v>
      </c>
      <c r="AR275" s="6">
        <v>564750</v>
      </c>
      <c r="AS275" s="6">
        <v>155840</v>
      </c>
      <c r="AT275" s="6">
        <v>9231700</v>
      </c>
      <c r="AU275" s="6">
        <f t="shared" si="12"/>
        <v>8.2864109929301855E-4</v>
      </c>
      <c r="AV275" s="6">
        <f t="shared" si="13"/>
        <v>2.3181736473907565E-5</v>
      </c>
      <c r="AW275" s="10">
        <f t="shared" si="14"/>
        <v>35.745428312745418</v>
      </c>
      <c r="AX275" s="6">
        <v>0</v>
      </c>
      <c r="AY275" s="6">
        <v>0</v>
      </c>
      <c r="AZ275" s="6">
        <v>0</v>
      </c>
      <c r="BA275" s="6">
        <v>737650</v>
      </c>
      <c r="BB275" s="6">
        <v>3</v>
      </c>
      <c r="BC275" s="6">
        <v>0</v>
      </c>
      <c r="BD275" s="6">
        <v>0</v>
      </c>
      <c r="BE275" s="6">
        <v>1</v>
      </c>
      <c r="BF275" s="6">
        <v>4</v>
      </c>
      <c r="BG275" s="6"/>
      <c r="BH275" s="6"/>
      <c r="BI275" s="6"/>
      <c r="BJ275" s="6">
        <v>235</v>
      </c>
      <c r="BK275" s="6">
        <v>545</v>
      </c>
      <c r="BL275" s="6" t="b">
        <v>1</v>
      </c>
      <c r="BM275" s="6">
        <v>547</v>
      </c>
      <c r="BN275" s="6" t="s">
        <v>1797</v>
      </c>
      <c r="BO275" s="6" t="s">
        <v>1798</v>
      </c>
      <c r="BP275" s="6">
        <v>2275</v>
      </c>
      <c r="BQ275" s="6"/>
      <c r="BR275" s="6"/>
    </row>
    <row r="276" spans="1:70" s="1" customFormat="1">
      <c r="A276" s="6" t="s">
        <v>2854</v>
      </c>
      <c r="B276" s="6" t="s">
        <v>2854</v>
      </c>
      <c r="C276" s="6">
        <v>7</v>
      </c>
      <c r="D276" s="6">
        <v>7</v>
      </c>
      <c r="E276" s="6">
        <v>7</v>
      </c>
      <c r="F276" s="8" t="s">
        <v>2855</v>
      </c>
      <c r="G276" s="6">
        <v>1</v>
      </c>
      <c r="H276" s="6">
        <v>7</v>
      </c>
      <c r="I276" s="6">
        <v>7</v>
      </c>
      <c r="J276" s="6">
        <v>7</v>
      </c>
      <c r="K276" s="6">
        <v>6</v>
      </c>
      <c r="L276" s="6">
        <v>1</v>
      </c>
      <c r="M276" s="6">
        <v>2</v>
      </c>
      <c r="N276" s="6">
        <v>5</v>
      </c>
      <c r="O276" s="6">
        <v>6</v>
      </c>
      <c r="P276" s="6">
        <v>1</v>
      </c>
      <c r="Q276" s="6">
        <v>2</v>
      </c>
      <c r="R276" s="6">
        <v>5</v>
      </c>
      <c r="S276" s="6">
        <v>6</v>
      </c>
      <c r="T276" s="6">
        <v>1</v>
      </c>
      <c r="U276" s="6">
        <v>2</v>
      </c>
      <c r="V276" s="6">
        <v>5</v>
      </c>
      <c r="W276" s="6">
        <v>6.6</v>
      </c>
      <c r="X276" s="6">
        <v>6.6</v>
      </c>
      <c r="Y276" s="6">
        <v>6.6</v>
      </c>
      <c r="Z276" s="6">
        <v>135.58000000000001</v>
      </c>
      <c r="AA276" s="6">
        <v>1217</v>
      </c>
      <c r="AB276" s="6">
        <v>1217</v>
      </c>
      <c r="AC276" s="6">
        <v>1</v>
      </c>
      <c r="AD276" s="6">
        <v>8</v>
      </c>
      <c r="AE276" s="6"/>
      <c r="AF276" s="6">
        <v>0</v>
      </c>
      <c r="AG276" s="6">
        <v>43.542000000000002</v>
      </c>
      <c r="AH276" s="6" t="s">
        <v>74</v>
      </c>
      <c r="AI276" s="6" t="s">
        <v>75</v>
      </c>
      <c r="AJ276" s="6" t="s">
        <v>75</v>
      </c>
      <c r="AK276" s="6" t="s">
        <v>74</v>
      </c>
      <c r="AL276" s="6">
        <v>5.5</v>
      </c>
      <c r="AM276" s="6">
        <v>1.1000000000000001</v>
      </c>
      <c r="AN276" s="6">
        <v>2.1</v>
      </c>
      <c r="AO276" s="6">
        <v>5.0999999999999996</v>
      </c>
      <c r="AP276" s="6">
        <v>102370000</v>
      </c>
      <c r="AQ276" s="6">
        <v>42643000</v>
      </c>
      <c r="AR276" s="6">
        <v>1887600</v>
      </c>
      <c r="AS276" s="6">
        <v>1210800</v>
      </c>
      <c r="AT276" s="6">
        <v>56628000</v>
      </c>
      <c r="AU276" s="6">
        <f t="shared" si="12"/>
        <v>2.1683690719901932E-3</v>
      </c>
      <c r="AV276" s="6">
        <f t="shared" si="13"/>
        <v>7.7481798615578425E-5</v>
      </c>
      <c r="AW276" s="10">
        <f t="shared" si="14"/>
        <v>27.985528352903035</v>
      </c>
      <c r="AX276" s="6">
        <v>39266000</v>
      </c>
      <c r="AY276" s="6">
        <v>0</v>
      </c>
      <c r="AZ276" s="6">
        <v>6005900</v>
      </c>
      <c r="BA276" s="6">
        <v>5810800</v>
      </c>
      <c r="BB276" s="6">
        <v>7</v>
      </c>
      <c r="BC276" s="6">
        <v>0</v>
      </c>
      <c r="BD276" s="6">
        <v>0</v>
      </c>
      <c r="BE276" s="6">
        <v>5</v>
      </c>
      <c r="BF276" s="6">
        <v>12</v>
      </c>
      <c r="BG276" s="6"/>
      <c r="BH276" s="6"/>
      <c r="BI276" s="6"/>
      <c r="BJ276" s="6">
        <v>374</v>
      </c>
      <c r="BK276" s="6" t="s">
        <v>2856</v>
      </c>
      <c r="BL276" s="6" t="s">
        <v>448</v>
      </c>
      <c r="BM276" s="6" t="s">
        <v>2857</v>
      </c>
      <c r="BN276" s="6" t="s">
        <v>2858</v>
      </c>
      <c r="BO276" s="6" t="s">
        <v>2859</v>
      </c>
      <c r="BP276" s="6" t="s">
        <v>2860</v>
      </c>
      <c r="BQ276" s="6"/>
      <c r="BR276" s="6"/>
    </row>
    <row r="277" spans="1:70" s="1" customFormat="1">
      <c r="A277" s="6" t="s">
        <v>3059</v>
      </c>
      <c r="B277" s="6" t="s">
        <v>3059</v>
      </c>
      <c r="C277" s="6" t="s">
        <v>3060</v>
      </c>
      <c r="D277" s="6" t="s">
        <v>1158</v>
      </c>
      <c r="E277" s="6" t="s">
        <v>1158</v>
      </c>
      <c r="F277" s="8" t="s">
        <v>3061</v>
      </c>
      <c r="G277" s="6">
        <v>2</v>
      </c>
      <c r="H277" s="6">
        <v>9</v>
      </c>
      <c r="I277" s="6">
        <v>3</v>
      </c>
      <c r="J277" s="6">
        <v>3</v>
      </c>
      <c r="K277" s="6">
        <v>3</v>
      </c>
      <c r="L277" s="6">
        <v>3</v>
      </c>
      <c r="M277" s="6">
        <v>3</v>
      </c>
      <c r="N277" s="6">
        <v>9</v>
      </c>
      <c r="O277" s="6">
        <v>1</v>
      </c>
      <c r="P277" s="6">
        <v>1</v>
      </c>
      <c r="Q277" s="6">
        <v>1</v>
      </c>
      <c r="R277" s="6">
        <v>3</v>
      </c>
      <c r="S277" s="6">
        <v>1</v>
      </c>
      <c r="T277" s="6">
        <v>1</v>
      </c>
      <c r="U277" s="6">
        <v>1</v>
      </c>
      <c r="V277" s="6">
        <v>3</v>
      </c>
      <c r="W277" s="6">
        <v>4</v>
      </c>
      <c r="X277" s="6">
        <v>1.2</v>
      </c>
      <c r="Y277" s="6">
        <v>1.2</v>
      </c>
      <c r="Z277" s="6">
        <v>227.87</v>
      </c>
      <c r="AA277" s="6">
        <v>1995</v>
      </c>
      <c r="AB277" s="6" t="s">
        <v>3062</v>
      </c>
      <c r="AC277" s="6">
        <v>1</v>
      </c>
      <c r="AD277" s="6">
        <v>9</v>
      </c>
      <c r="AE277" s="6"/>
      <c r="AF277" s="6">
        <v>0</v>
      </c>
      <c r="AG277" s="6">
        <v>51.247999999999998</v>
      </c>
      <c r="AH277" s="6" t="s">
        <v>74</v>
      </c>
      <c r="AI277" s="6" t="s">
        <v>75</v>
      </c>
      <c r="AJ277" s="6" t="s">
        <v>75</v>
      </c>
      <c r="AK277" s="6" t="s">
        <v>74</v>
      </c>
      <c r="AL277" s="6">
        <v>1.9</v>
      </c>
      <c r="AM277" s="6">
        <v>2.2000000000000002</v>
      </c>
      <c r="AN277" s="6">
        <v>2.2000000000000002</v>
      </c>
      <c r="AO277" s="6">
        <v>4</v>
      </c>
      <c r="AP277" s="6">
        <v>4183600000</v>
      </c>
      <c r="AQ277" s="6">
        <v>10853000</v>
      </c>
      <c r="AR277" s="6">
        <v>562820</v>
      </c>
      <c r="AS277" s="6">
        <v>599180</v>
      </c>
      <c r="AT277" s="6">
        <v>4171600000</v>
      </c>
      <c r="AU277" s="6">
        <f t="shared" si="12"/>
        <v>5.5186805661678511E-4</v>
      </c>
      <c r="AV277" s="6">
        <f t="shared" si="13"/>
        <v>2.3102514249215856E-5</v>
      </c>
      <c r="AW277" s="10">
        <f t="shared" si="14"/>
        <v>23.88779206728621</v>
      </c>
      <c r="AX277" s="6">
        <v>0</v>
      </c>
      <c r="AY277" s="6">
        <v>0</v>
      </c>
      <c r="AZ277" s="6">
        <v>0</v>
      </c>
      <c r="BA277" s="6">
        <v>329450000</v>
      </c>
      <c r="BB277" s="6">
        <v>1</v>
      </c>
      <c r="BC277" s="6">
        <v>0</v>
      </c>
      <c r="BD277" s="6">
        <v>0</v>
      </c>
      <c r="BE277" s="6">
        <v>27</v>
      </c>
      <c r="BF277" s="6">
        <v>28</v>
      </c>
      <c r="BG277" s="6"/>
      <c r="BH277" s="6"/>
      <c r="BI277" s="6"/>
      <c r="BJ277" s="6">
        <v>404</v>
      </c>
      <c r="BK277" s="6" t="s">
        <v>3063</v>
      </c>
      <c r="BL277" s="6" t="s">
        <v>3064</v>
      </c>
      <c r="BM277" s="6" t="s">
        <v>3065</v>
      </c>
      <c r="BN277" s="6" t="s">
        <v>3066</v>
      </c>
      <c r="BO277" s="9" t="s">
        <v>3067</v>
      </c>
      <c r="BP277" s="6" t="s">
        <v>3068</v>
      </c>
      <c r="BQ277" s="6"/>
      <c r="BR277" s="6"/>
    </row>
    <row r="278" spans="1:70" s="1" customFormat="1">
      <c r="A278" s="6" t="s">
        <v>1531</v>
      </c>
      <c r="B278" s="6" t="s">
        <v>1532</v>
      </c>
      <c r="C278" s="6" t="s">
        <v>1533</v>
      </c>
      <c r="D278" s="6" t="s">
        <v>1533</v>
      </c>
      <c r="E278" s="6" t="s">
        <v>1533</v>
      </c>
      <c r="F278" s="7" t="s">
        <v>1534</v>
      </c>
      <c r="G278" s="6">
        <v>6</v>
      </c>
      <c r="H278" s="6">
        <v>9</v>
      </c>
      <c r="I278" s="6">
        <v>9</v>
      </c>
      <c r="J278" s="6">
        <v>9</v>
      </c>
      <c r="K278" s="6">
        <v>1</v>
      </c>
      <c r="L278" s="6">
        <v>1</v>
      </c>
      <c r="M278" s="6">
        <v>0</v>
      </c>
      <c r="N278" s="6">
        <v>9</v>
      </c>
      <c r="O278" s="6">
        <v>1</v>
      </c>
      <c r="P278" s="6">
        <v>1</v>
      </c>
      <c r="Q278" s="6">
        <v>0</v>
      </c>
      <c r="R278" s="6">
        <v>9</v>
      </c>
      <c r="S278" s="6">
        <v>1</v>
      </c>
      <c r="T278" s="6">
        <v>1</v>
      </c>
      <c r="U278" s="6">
        <v>0</v>
      </c>
      <c r="V278" s="6">
        <v>9</v>
      </c>
      <c r="W278" s="6">
        <v>37.9</v>
      </c>
      <c r="X278" s="6">
        <v>37.9</v>
      </c>
      <c r="Y278" s="6">
        <v>37.9</v>
      </c>
      <c r="Z278" s="6">
        <v>23.577000000000002</v>
      </c>
      <c r="AA278" s="6">
        <v>203</v>
      </c>
      <c r="AB278" s="6" t="s">
        <v>1535</v>
      </c>
      <c r="AC278" s="6">
        <v>1</v>
      </c>
      <c r="AD278" s="6">
        <v>11</v>
      </c>
      <c r="AE278" s="6"/>
      <c r="AF278" s="6">
        <v>0</v>
      </c>
      <c r="AG278" s="6">
        <v>72.47</v>
      </c>
      <c r="AH278" s="6" t="s">
        <v>74</v>
      </c>
      <c r="AI278" s="6" t="s">
        <v>75</v>
      </c>
      <c r="AJ278" s="6" t="s">
        <v>75</v>
      </c>
      <c r="AK278" s="6" t="s">
        <v>74</v>
      </c>
      <c r="AL278" s="6">
        <v>5.4</v>
      </c>
      <c r="AM278" s="6">
        <v>5.9</v>
      </c>
      <c r="AN278" s="6">
        <v>0</v>
      </c>
      <c r="AO278" s="6">
        <v>37.9</v>
      </c>
      <c r="AP278" s="6">
        <v>460240000</v>
      </c>
      <c r="AQ278" s="6">
        <v>1909600</v>
      </c>
      <c r="AR278" s="6">
        <v>192100</v>
      </c>
      <c r="AS278" s="6">
        <v>0</v>
      </c>
      <c r="AT278" s="6">
        <v>458130000</v>
      </c>
      <c r="AU278" s="6">
        <f t="shared" si="12"/>
        <v>9.7101929504783273E-5</v>
      </c>
      <c r="AV278" s="6">
        <f t="shared" si="13"/>
        <v>7.8852794628377926E-6</v>
      </c>
      <c r="AW278" s="10">
        <f t="shared" si="14"/>
        <v>12.314329499976626</v>
      </c>
      <c r="AX278" s="6">
        <v>0</v>
      </c>
      <c r="AY278" s="6">
        <v>0</v>
      </c>
      <c r="AZ278" s="6">
        <v>0</v>
      </c>
      <c r="BA278" s="6">
        <v>36044000</v>
      </c>
      <c r="BB278" s="6">
        <v>1</v>
      </c>
      <c r="BC278" s="6">
        <v>0</v>
      </c>
      <c r="BD278" s="6">
        <v>0</v>
      </c>
      <c r="BE278" s="6">
        <v>20</v>
      </c>
      <c r="BF278" s="6">
        <v>21</v>
      </c>
      <c r="BG278" s="6"/>
      <c r="BH278" s="6"/>
      <c r="BI278" s="6"/>
      <c r="BJ278" s="6">
        <v>200</v>
      </c>
      <c r="BK278" s="6" t="s">
        <v>1536</v>
      </c>
      <c r="BL278" s="6" t="s">
        <v>362</v>
      </c>
      <c r="BM278" s="6" t="s">
        <v>1537</v>
      </c>
      <c r="BN278" s="6" t="s">
        <v>1538</v>
      </c>
      <c r="BO278" s="6" t="s">
        <v>1539</v>
      </c>
      <c r="BP278" s="6" t="s">
        <v>1540</v>
      </c>
      <c r="BQ278" s="6"/>
      <c r="BR278" s="6"/>
    </row>
    <row r="279" spans="1:70" s="1" customFormat="1">
      <c r="A279" s="9" t="s">
        <v>770</v>
      </c>
      <c r="B279" s="6" t="s">
        <v>771</v>
      </c>
      <c r="C279" s="6" t="s">
        <v>772</v>
      </c>
      <c r="D279" s="6" t="s">
        <v>772</v>
      </c>
      <c r="E279" s="6" t="s">
        <v>772</v>
      </c>
      <c r="F279" s="7" t="s">
        <v>773</v>
      </c>
      <c r="G279" s="6">
        <v>13</v>
      </c>
      <c r="H279" s="6">
        <v>11</v>
      </c>
      <c r="I279" s="6">
        <v>11</v>
      </c>
      <c r="J279" s="6">
        <v>11</v>
      </c>
      <c r="K279" s="6">
        <v>1</v>
      </c>
      <c r="L279" s="6">
        <v>1</v>
      </c>
      <c r="M279" s="6">
        <v>0</v>
      </c>
      <c r="N279" s="6">
        <v>11</v>
      </c>
      <c r="O279" s="6">
        <v>1</v>
      </c>
      <c r="P279" s="6">
        <v>1</v>
      </c>
      <c r="Q279" s="6">
        <v>0</v>
      </c>
      <c r="R279" s="6">
        <v>11</v>
      </c>
      <c r="S279" s="6">
        <v>1</v>
      </c>
      <c r="T279" s="6">
        <v>1</v>
      </c>
      <c r="U279" s="6">
        <v>0</v>
      </c>
      <c r="V279" s="6">
        <v>11</v>
      </c>
      <c r="W279" s="6">
        <v>45.7</v>
      </c>
      <c r="X279" s="6">
        <v>45.7</v>
      </c>
      <c r="Y279" s="6">
        <v>45.7</v>
      </c>
      <c r="Z279" s="6">
        <v>34.273000000000003</v>
      </c>
      <c r="AA279" s="6">
        <v>317</v>
      </c>
      <c r="AB279" s="6" t="s">
        <v>774</v>
      </c>
      <c r="AC279" s="6">
        <v>1</v>
      </c>
      <c r="AD279" s="6">
        <v>17</v>
      </c>
      <c r="AE279" s="6"/>
      <c r="AF279" s="6">
        <v>0</v>
      </c>
      <c r="AG279" s="6">
        <v>153.34</v>
      </c>
      <c r="AH279" s="6" t="s">
        <v>74</v>
      </c>
      <c r="AI279" s="6" t="s">
        <v>75</v>
      </c>
      <c r="AJ279" s="6" t="s">
        <v>75</v>
      </c>
      <c r="AK279" s="6" t="s">
        <v>74</v>
      </c>
      <c r="AL279" s="6">
        <v>3.2</v>
      </c>
      <c r="AM279" s="6">
        <v>3.2</v>
      </c>
      <c r="AN279" s="6">
        <v>0</v>
      </c>
      <c r="AO279" s="6">
        <v>45.7</v>
      </c>
      <c r="AP279" s="6">
        <v>1564400000</v>
      </c>
      <c r="AQ279" s="6">
        <v>3018600</v>
      </c>
      <c r="AR279" s="6">
        <v>378570</v>
      </c>
      <c r="AS279" s="6">
        <v>0</v>
      </c>
      <c r="AT279" s="6">
        <v>1561000000</v>
      </c>
      <c r="AU279" s="6">
        <f t="shared" si="12"/>
        <v>1.5349386489481504E-4</v>
      </c>
      <c r="AV279" s="6">
        <f t="shared" si="13"/>
        <v>1.5539459897170759E-5</v>
      </c>
      <c r="AW279" s="10">
        <f t="shared" si="14"/>
        <v>9.877683388646048</v>
      </c>
      <c r="AX279" s="6">
        <v>0</v>
      </c>
      <c r="AY279" s="6">
        <v>0</v>
      </c>
      <c r="AZ279" s="6">
        <v>0</v>
      </c>
      <c r="BA279" s="6">
        <v>124730000</v>
      </c>
      <c r="BB279" s="6">
        <v>1</v>
      </c>
      <c r="BC279" s="6">
        <v>0</v>
      </c>
      <c r="BD279" s="6">
        <v>0</v>
      </c>
      <c r="BE279" s="6">
        <v>51</v>
      </c>
      <c r="BF279" s="6">
        <v>52</v>
      </c>
      <c r="BG279" s="6"/>
      <c r="BH279" s="6"/>
      <c r="BI279" s="6"/>
      <c r="BJ279" s="6">
        <v>110</v>
      </c>
      <c r="BK279" s="6" t="s">
        <v>775</v>
      </c>
      <c r="BL279" s="6" t="s">
        <v>707</v>
      </c>
      <c r="BM279" s="6" t="s">
        <v>776</v>
      </c>
      <c r="BN279" s="6" t="s">
        <v>777</v>
      </c>
      <c r="BO279" s="6" t="s">
        <v>778</v>
      </c>
      <c r="BP279" s="6" t="s">
        <v>779</v>
      </c>
      <c r="BQ279" s="6"/>
      <c r="BR279" s="6"/>
    </row>
    <row r="280" spans="1:70" s="1" customFormat="1">
      <c r="A280" s="6" t="s">
        <v>1351</v>
      </c>
      <c r="B280" s="6" t="s">
        <v>1351</v>
      </c>
      <c r="C280" s="6">
        <v>3</v>
      </c>
      <c r="D280" s="6">
        <v>3</v>
      </c>
      <c r="E280" s="6">
        <v>3</v>
      </c>
      <c r="F280" s="8" t="s">
        <v>1352</v>
      </c>
      <c r="G280" s="6">
        <v>1</v>
      </c>
      <c r="H280" s="6">
        <v>3</v>
      </c>
      <c r="I280" s="6">
        <v>3</v>
      </c>
      <c r="J280" s="6">
        <v>3</v>
      </c>
      <c r="K280" s="6">
        <v>2</v>
      </c>
      <c r="L280" s="6">
        <v>1</v>
      </c>
      <c r="M280" s="6">
        <v>1</v>
      </c>
      <c r="N280" s="6">
        <v>3</v>
      </c>
      <c r="O280" s="6">
        <v>2</v>
      </c>
      <c r="P280" s="6">
        <v>1</v>
      </c>
      <c r="Q280" s="6">
        <v>1</v>
      </c>
      <c r="R280" s="6">
        <v>3</v>
      </c>
      <c r="S280" s="6">
        <v>2</v>
      </c>
      <c r="T280" s="6">
        <v>1</v>
      </c>
      <c r="U280" s="6">
        <v>1</v>
      </c>
      <c r="V280" s="6">
        <v>3</v>
      </c>
      <c r="W280" s="6">
        <v>24.2</v>
      </c>
      <c r="X280" s="6">
        <v>24.2</v>
      </c>
      <c r="Y280" s="6">
        <v>24.2</v>
      </c>
      <c r="Z280" s="6">
        <v>17.818000000000001</v>
      </c>
      <c r="AA280" s="6">
        <v>165</v>
      </c>
      <c r="AB280" s="6">
        <v>165</v>
      </c>
      <c r="AC280" s="6">
        <v>1</v>
      </c>
      <c r="AD280" s="6">
        <v>8</v>
      </c>
      <c r="AE280" s="6"/>
      <c r="AF280" s="6">
        <v>0</v>
      </c>
      <c r="AG280" s="6">
        <v>50.301000000000002</v>
      </c>
      <c r="AH280" s="6" t="s">
        <v>74</v>
      </c>
      <c r="AI280" s="6" t="s">
        <v>74</v>
      </c>
      <c r="AJ280" s="6" t="s">
        <v>75</v>
      </c>
      <c r="AK280" s="6" t="s">
        <v>74</v>
      </c>
      <c r="AL280" s="6">
        <v>15.2</v>
      </c>
      <c r="AM280" s="6">
        <v>5.5</v>
      </c>
      <c r="AN280" s="6">
        <v>5.5</v>
      </c>
      <c r="AO280" s="6">
        <v>24.2</v>
      </c>
      <c r="AP280" s="6">
        <v>779440000</v>
      </c>
      <c r="AQ280" s="6">
        <v>20654000</v>
      </c>
      <c r="AR280" s="6">
        <v>4837800</v>
      </c>
      <c r="AS280" s="6">
        <v>2295000</v>
      </c>
      <c r="AT280" s="6">
        <v>751650000</v>
      </c>
      <c r="AU280" s="6">
        <f t="shared" si="12"/>
        <v>1.0502425911142615E-3</v>
      </c>
      <c r="AV280" s="6">
        <f t="shared" si="13"/>
        <v>1.9858097337489158E-4</v>
      </c>
      <c r="AW280" s="10">
        <f t="shared" si="14"/>
        <v>5.2887372504291159</v>
      </c>
      <c r="AX280" s="6">
        <v>22595000</v>
      </c>
      <c r="AY280" s="6">
        <v>0</v>
      </c>
      <c r="AZ280" s="6">
        <v>0</v>
      </c>
      <c r="BA280" s="6">
        <v>57088000</v>
      </c>
      <c r="BB280" s="6">
        <v>3</v>
      </c>
      <c r="BC280" s="6">
        <v>1</v>
      </c>
      <c r="BD280" s="6">
        <v>0</v>
      </c>
      <c r="BE280" s="6">
        <v>24</v>
      </c>
      <c r="BF280" s="6">
        <v>28</v>
      </c>
      <c r="BG280" s="6"/>
      <c r="BH280" s="6"/>
      <c r="BI280" s="6"/>
      <c r="BJ280" s="6">
        <v>179</v>
      </c>
      <c r="BK280" s="6" t="s">
        <v>1353</v>
      </c>
      <c r="BL280" s="6" t="s">
        <v>282</v>
      </c>
      <c r="BM280" s="6" t="s">
        <v>1354</v>
      </c>
      <c r="BN280" s="6" t="s">
        <v>1355</v>
      </c>
      <c r="BO280" s="6" t="s">
        <v>1356</v>
      </c>
      <c r="BP280" s="6" t="s">
        <v>1357</v>
      </c>
      <c r="BQ280" s="6"/>
      <c r="BR280" s="6"/>
    </row>
    <row r="281" spans="1:70" s="1" customFormat="1">
      <c r="A281" s="6" t="s">
        <v>1208</v>
      </c>
      <c r="B281" s="6" t="s">
        <v>1208</v>
      </c>
      <c r="C281" s="6">
        <v>2</v>
      </c>
      <c r="D281" s="6">
        <v>2</v>
      </c>
      <c r="E281" s="6">
        <v>2</v>
      </c>
      <c r="F281" s="8" t="s">
        <v>1209</v>
      </c>
      <c r="G281" s="6">
        <v>1</v>
      </c>
      <c r="H281" s="6">
        <v>2</v>
      </c>
      <c r="I281" s="6">
        <v>2</v>
      </c>
      <c r="J281" s="6">
        <v>2</v>
      </c>
      <c r="K281" s="6">
        <v>2</v>
      </c>
      <c r="L281" s="6">
        <v>1</v>
      </c>
      <c r="M281" s="6">
        <v>1</v>
      </c>
      <c r="N281" s="6">
        <v>1</v>
      </c>
      <c r="O281" s="6">
        <v>2</v>
      </c>
      <c r="P281" s="6">
        <v>1</v>
      </c>
      <c r="Q281" s="6">
        <v>1</v>
      </c>
      <c r="R281" s="6">
        <v>1</v>
      </c>
      <c r="S281" s="6">
        <v>2</v>
      </c>
      <c r="T281" s="6">
        <v>1</v>
      </c>
      <c r="U281" s="6">
        <v>1</v>
      </c>
      <c r="V281" s="6">
        <v>1</v>
      </c>
      <c r="W281" s="6">
        <v>2.1</v>
      </c>
      <c r="X281" s="6">
        <v>2.1</v>
      </c>
      <c r="Y281" s="6">
        <v>2.1</v>
      </c>
      <c r="Z281" s="6">
        <v>54.168999999999997</v>
      </c>
      <c r="AA281" s="6">
        <v>475</v>
      </c>
      <c r="AB281" s="6">
        <v>475</v>
      </c>
      <c r="AC281" s="6">
        <v>1</v>
      </c>
      <c r="AD281" s="6">
        <v>3</v>
      </c>
      <c r="AE281" s="6"/>
      <c r="AF281" s="6">
        <v>0</v>
      </c>
      <c r="AG281" s="6">
        <v>11.189</v>
      </c>
      <c r="AH281" s="6" t="s">
        <v>74</v>
      </c>
      <c r="AI281" s="6" t="s">
        <v>75</v>
      </c>
      <c r="AJ281" s="6" t="s">
        <v>75</v>
      </c>
      <c r="AK281" s="6" t="s">
        <v>74</v>
      </c>
      <c r="AL281" s="6">
        <v>2.1</v>
      </c>
      <c r="AM281" s="6">
        <v>1.9</v>
      </c>
      <c r="AN281" s="6">
        <v>1.9</v>
      </c>
      <c r="AO281" s="6">
        <v>1.9</v>
      </c>
      <c r="AP281" s="6">
        <v>17425000</v>
      </c>
      <c r="AQ281" s="6">
        <v>8367000</v>
      </c>
      <c r="AR281" s="6">
        <v>1998200</v>
      </c>
      <c r="AS281" s="6">
        <v>1005400</v>
      </c>
      <c r="AT281" s="6">
        <v>6054800</v>
      </c>
      <c r="AU281" s="6">
        <f t="shared" si="12"/>
        <v>4.2545655852876084E-4</v>
      </c>
      <c r="AV281" s="6">
        <f t="shared" si="13"/>
        <v>8.202168361604621E-5</v>
      </c>
      <c r="AW281" s="10">
        <f t="shared" si="14"/>
        <v>5.1871229627567308</v>
      </c>
      <c r="AX281" s="6">
        <v>8367000</v>
      </c>
      <c r="AY281" s="6">
        <v>0</v>
      </c>
      <c r="AZ281" s="6">
        <v>0</v>
      </c>
      <c r="BA281" s="6">
        <v>0</v>
      </c>
      <c r="BB281" s="6">
        <v>2</v>
      </c>
      <c r="BC281" s="6">
        <v>0</v>
      </c>
      <c r="BD281" s="6">
        <v>0</v>
      </c>
      <c r="BE281" s="6">
        <v>1</v>
      </c>
      <c r="BF281" s="6">
        <v>3</v>
      </c>
      <c r="BG281" s="6"/>
      <c r="BH281" s="6"/>
      <c r="BI281" s="6"/>
      <c r="BJ281" s="6">
        <v>161</v>
      </c>
      <c r="BK281" s="6" t="s">
        <v>1210</v>
      </c>
      <c r="BL281" s="6" t="s">
        <v>249</v>
      </c>
      <c r="BM281" s="6" t="s">
        <v>1211</v>
      </c>
      <c r="BN281" s="6" t="s">
        <v>1212</v>
      </c>
      <c r="BO281" s="6" t="s">
        <v>1213</v>
      </c>
      <c r="BP281" s="6" t="s">
        <v>1214</v>
      </c>
      <c r="BQ281" s="6"/>
      <c r="BR281" s="6"/>
    </row>
    <row r="282" spans="1:70" s="1" customFormat="1">
      <c r="A282" s="6" t="s">
        <v>2037</v>
      </c>
      <c r="B282" s="6" t="s">
        <v>2037</v>
      </c>
      <c r="C282" s="6">
        <v>2</v>
      </c>
      <c r="D282" s="6">
        <v>2</v>
      </c>
      <c r="E282" s="6">
        <v>2</v>
      </c>
      <c r="F282" s="8" t="s">
        <v>2038</v>
      </c>
      <c r="G282" s="6">
        <v>1</v>
      </c>
      <c r="H282" s="6">
        <v>2</v>
      </c>
      <c r="I282" s="6">
        <v>2</v>
      </c>
      <c r="J282" s="6">
        <v>2</v>
      </c>
      <c r="K282" s="6">
        <v>1</v>
      </c>
      <c r="L282" s="6">
        <v>1</v>
      </c>
      <c r="M282" s="6">
        <v>1</v>
      </c>
      <c r="N282" s="6">
        <v>2</v>
      </c>
      <c r="O282" s="6">
        <v>1</v>
      </c>
      <c r="P282" s="6">
        <v>1</v>
      </c>
      <c r="Q282" s="6">
        <v>1</v>
      </c>
      <c r="R282" s="6">
        <v>2</v>
      </c>
      <c r="S282" s="6">
        <v>1</v>
      </c>
      <c r="T282" s="6">
        <v>1</v>
      </c>
      <c r="U282" s="6">
        <v>1</v>
      </c>
      <c r="V282" s="6">
        <v>2</v>
      </c>
      <c r="W282" s="6">
        <v>15.1</v>
      </c>
      <c r="X282" s="6">
        <v>15.1</v>
      </c>
      <c r="Y282" s="6">
        <v>15.1</v>
      </c>
      <c r="Z282" s="6">
        <v>13.916</v>
      </c>
      <c r="AA282" s="6">
        <v>126</v>
      </c>
      <c r="AB282" s="6">
        <v>126</v>
      </c>
      <c r="AC282" s="6">
        <v>1</v>
      </c>
      <c r="AD282" s="6">
        <v>4</v>
      </c>
      <c r="AE282" s="6"/>
      <c r="AF282" s="6">
        <v>0</v>
      </c>
      <c r="AG282" s="6">
        <v>12.182</v>
      </c>
      <c r="AH282" s="6" t="s">
        <v>74</v>
      </c>
      <c r="AI282" s="6" t="s">
        <v>75</v>
      </c>
      <c r="AJ282" s="6" t="s">
        <v>75</v>
      </c>
      <c r="AK282" s="6" t="s">
        <v>74</v>
      </c>
      <c r="AL282" s="6">
        <v>7.9</v>
      </c>
      <c r="AM282" s="6">
        <v>7.9</v>
      </c>
      <c r="AN282" s="6">
        <v>7.9</v>
      </c>
      <c r="AO282" s="6">
        <v>15.1</v>
      </c>
      <c r="AP282" s="6">
        <v>38679000</v>
      </c>
      <c r="AQ282" s="6">
        <v>8164700</v>
      </c>
      <c r="AR282" s="6">
        <v>2068900</v>
      </c>
      <c r="AS282" s="6">
        <v>906670</v>
      </c>
      <c r="AT282" s="6">
        <v>27538000</v>
      </c>
      <c r="AU282" s="6">
        <f t="shared" si="12"/>
        <v>4.1516973388547551E-4</v>
      </c>
      <c r="AV282" s="6">
        <f t="shared" si="13"/>
        <v>8.4923762002421177E-5</v>
      </c>
      <c r="AW282" s="10">
        <f t="shared" si="14"/>
        <v>4.8887346026149787</v>
      </c>
      <c r="AX282" s="6">
        <v>0</v>
      </c>
      <c r="AY282" s="6">
        <v>0</v>
      </c>
      <c r="AZ282" s="6">
        <v>0</v>
      </c>
      <c r="BA282" s="6">
        <v>2200400</v>
      </c>
      <c r="BB282" s="6">
        <v>2</v>
      </c>
      <c r="BC282" s="6">
        <v>0</v>
      </c>
      <c r="BD282" s="6">
        <v>0</v>
      </c>
      <c r="BE282" s="6">
        <v>2</v>
      </c>
      <c r="BF282" s="6">
        <v>4</v>
      </c>
      <c r="BG282" s="6"/>
      <c r="BH282" s="6"/>
      <c r="BI282" s="6"/>
      <c r="BJ282" s="6">
        <v>267</v>
      </c>
      <c r="BK282" s="6" t="s">
        <v>2039</v>
      </c>
      <c r="BL282" s="6" t="s">
        <v>249</v>
      </c>
      <c r="BM282" s="6" t="s">
        <v>2040</v>
      </c>
      <c r="BN282" s="6" t="s">
        <v>2041</v>
      </c>
      <c r="BO282" s="6" t="s">
        <v>2042</v>
      </c>
      <c r="BP282" s="6" t="s">
        <v>2043</v>
      </c>
      <c r="BQ282" s="6"/>
      <c r="BR282" s="6"/>
    </row>
    <row r="283" spans="1:70" s="1" customFormat="1">
      <c r="A283" s="6" t="s">
        <v>2799</v>
      </c>
      <c r="B283" s="6" t="s">
        <v>2800</v>
      </c>
      <c r="C283" s="6" t="s">
        <v>2801</v>
      </c>
      <c r="D283" s="6" t="s">
        <v>2801</v>
      </c>
      <c r="E283" s="6" t="s">
        <v>2801</v>
      </c>
      <c r="F283" s="8" t="s">
        <v>2802</v>
      </c>
      <c r="G283" s="6">
        <v>11</v>
      </c>
      <c r="H283" s="6">
        <v>23</v>
      </c>
      <c r="I283" s="6">
        <v>23</v>
      </c>
      <c r="J283" s="6">
        <v>23</v>
      </c>
      <c r="K283" s="6">
        <v>4</v>
      </c>
      <c r="L283" s="6">
        <v>7</v>
      </c>
      <c r="M283" s="6">
        <v>5</v>
      </c>
      <c r="N283" s="6">
        <v>22</v>
      </c>
      <c r="O283" s="6">
        <v>4</v>
      </c>
      <c r="P283" s="6">
        <v>7</v>
      </c>
      <c r="Q283" s="6">
        <v>5</v>
      </c>
      <c r="R283" s="6">
        <v>22</v>
      </c>
      <c r="S283" s="6">
        <v>4</v>
      </c>
      <c r="T283" s="6">
        <v>7</v>
      </c>
      <c r="U283" s="6">
        <v>5</v>
      </c>
      <c r="V283" s="6">
        <v>22</v>
      </c>
      <c r="W283" s="6">
        <v>31.6</v>
      </c>
      <c r="X283" s="6">
        <v>31.6</v>
      </c>
      <c r="Y283" s="6">
        <v>31.6</v>
      </c>
      <c r="Z283" s="6">
        <v>99.325999999999993</v>
      </c>
      <c r="AA283" s="6">
        <v>893</v>
      </c>
      <c r="AB283" s="6" t="s">
        <v>2803</v>
      </c>
      <c r="AC283" s="6">
        <v>1</v>
      </c>
      <c r="AD283" s="6">
        <v>39</v>
      </c>
      <c r="AE283" s="6"/>
      <c r="AF283" s="6">
        <v>0</v>
      </c>
      <c r="AG283" s="6">
        <v>239</v>
      </c>
      <c r="AH283" s="6" t="s">
        <v>74</v>
      </c>
      <c r="AI283" s="6" t="s">
        <v>75</v>
      </c>
      <c r="AJ283" s="6" t="s">
        <v>75</v>
      </c>
      <c r="AK283" s="6" t="s">
        <v>74</v>
      </c>
      <c r="AL283" s="6">
        <v>3.6</v>
      </c>
      <c r="AM283" s="6">
        <v>9.9</v>
      </c>
      <c r="AN283" s="6">
        <v>5.8</v>
      </c>
      <c r="AO283" s="6">
        <v>30.7</v>
      </c>
      <c r="AP283" s="6">
        <v>442880000</v>
      </c>
      <c r="AQ283" s="6">
        <v>19627000</v>
      </c>
      <c r="AR283" s="6">
        <v>5171900</v>
      </c>
      <c r="AS283" s="6">
        <v>2211200</v>
      </c>
      <c r="AT283" s="6">
        <v>415870000</v>
      </c>
      <c r="AU283" s="6">
        <f t="shared" si="12"/>
        <v>9.9802030288562073E-4</v>
      </c>
      <c r="AV283" s="6">
        <f t="shared" si="13"/>
        <v>2.1229503828136792E-4</v>
      </c>
      <c r="AW283" s="10">
        <f t="shared" si="14"/>
        <v>4.7011004636051918</v>
      </c>
      <c r="AX283" s="6">
        <v>19925000</v>
      </c>
      <c r="AY283" s="6">
        <v>6433700</v>
      </c>
      <c r="AZ283" s="6">
        <v>6591300</v>
      </c>
      <c r="BA283" s="6">
        <v>32389000</v>
      </c>
      <c r="BB283" s="6">
        <v>6</v>
      </c>
      <c r="BC283" s="6">
        <v>0</v>
      </c>
      <c r="BD283" s="6">
        <v>0</v>
      </c>
      <c r="BE283" s="6">
        <v>45</v>
      </c>
      <c r="BF283" s="6">
        <v>51</v>
      </c>
      <c r="BG283" s="6"/>
      <c r="BH283" s="6"/>
      <c r="BI283" s="6"/>
      <c r="BJ283" s="6">
        <v>367</v>
      </c>
      <c r="BK283" s="6" t="s">
        <v>2804</v>
      </c>
      <c r="BL283" s="6" t="s">
        <v>2805</v>
      </c>
      <c r="BM283" s="6" t="s">
        <v>2806</v>
      </c>
      <c r="BN283" s="6" t="s">
        <v>2807</v>
      </c>
      <c r="BO283" s="9" t="s">
        <v>2808</v>
      </c>
      <c r="BP283" s="6" t="s">
        <v>2809</v>
      </c>
      <c r="BQ283" s="6"/>
      <c r="BR283" s="6"/>
    </row>
    <row r="284" spans="1:70" s="1" customFormat="1">
      <c r="A284" s="6" t="s">
        <v>909</v>
      </c>
      <c r="B284" s="6" t="s">
        <v>909</v>
      </c>
      <c r="C284" s="6" t="s">
        <v>910</v>
      </c>
      <c r="D284" s="6" t="s">
        <v>910</v>
      </c>
      <c r="E284" s="6" t="s">
        <v>910</v>
      </c>
      <c r="F284" s="7" t="s">
        <v>911</v>
      </c>
      <c r="G284" s="6">
        <v>4</v>
      </c>
      <c r="H284" s="6">
        <v>12</v>
      </c>
      <c r="I284" s="6">
        <v>12</v>
      </c>
      <c r="J284" s="6">
        <v>12</v>
      </c>
      <c r="K284" s="6">
        <v>2</v>
      </c>
      <c r="L284" s="6">
        <v>1</v>
      </c>
      <c r="M284" s="6">
        <v>4</v>
      </c>
      <c r="N284" s="6">
        <v>12</v>
      </c>
      <c r="O284" s="6">
        <v>2</v>
      </c>
      <c r="P284" s="6">
        <v>1</v>
      </c>
      <c r="Q284" s="6">
        <v>4</v>
      </c>
      <c r="R284" s="6">
        <v>12</v>
      </c>
      <c r="S284" s="6">
        <v>2</v>
      </c>
      <c r="T284" s="6">
        <v>1</v>
      </c>
      <c r="U284" s="6">
        <v>4</v>
      </c>
      <c r="V284" s="6">
        <v>12</v>
      </c>
      <c r="W284" s="6">
        <v>44.1</v>
      </c>
      <c r="X284" s="6">
        <v>44.1</v>
      </c>
      <c r="Y284" s="6">
        <v>44.1</v>
      </c>
      <c r="Z284" s="6">
        <v>29.404</v>
      </c>
      <c r="AA284" s="6">
        <v>263</v>
      </c>
      <c r="AB284" s="6" t="s">
        <v>912</v>
      </c>
      <c r="AC284" s="6">
        <v>1</v>
      </c>
      <c r="AD284" s="6">
        <v>25</v>
      </c>
      <c r="AE284" s="6"/>
      <c r="AF284" s="6">
        <v>0</v>
      </c>
      <c r="AG284" s="6">
        <v>159.97</v>
      </c>
      <c r="AH284" s="6" t="s">
        <v>74</v>
      </c>
      <c r="AI284" s="6" t="s">
        <v>74</v>
      </c>
      <c r="AJ284" s="6" t="s">
        <v>74</v>
      </c>
      <c r="AK284" s="6" t="s">
        <v>74</v>
      </c>
      <c r="AL284" s="6">
        <v>8</v>
      </c>
      <c r="AM284" s="6">
        <v>6.5</v>
      </c>
      <c r="AN284" s="6">
        <v>16</v>
      </c>
      <c r="AO284" s="6">
        <v>44.1</v>
      </c>
      <c r="AP284" s="6">
        <v>2759200000</v>
      </c>
      <c r="AQ284" s="6">
        <v>18665000</v>
      </c>
      <c r="AR284" s="6">
        <v>5263600</v>
      </c>
      <c r="AS284" s="6">
        <v>9470200</v>
      </c>
      <c r="AT284" s="6">
        <v>2725800000</v>
      </c>
      <c r="AU284" s="6">
        <f t="shared" si="12"/>
        <v>9.4910322277271669E-4</v>
      </c>
      <c r="AV284" s="6">
        <f t="shared" si="13"/>
        <v>2.1605912014884438E-4</v>
      </c>
      <c r="AW284" s="10">
        <f t="shared" si="14"/>
        <v>4.3927940746906398</v>
      </c>
      <c r="AX284" s="6">
        <v>17600000</v>
      </c>
      <c r="AY284" s="6">
        <v>5206300</v>
      </c>
      <c r="AZ284" s="6">
        <v>15497000</v>
      </c>
      <c r="BA284" s="6">
        <v>234040000</v>
      </c>
      <c r="BB284" s="6">
        <v>3</v>
      </c>
      <c r="BC284" s="6">
        <v>1</v>
      </c>
      <c r="BD284" s="6">
        <v>1</v>
      </c>
      <c r="BE284" s="6">
        <v>39</v>
      </c>
      <c r="BF284" s="6">
        <v>44</v>
      </c>
      <c r="BG284" s="6"/>
      <c r="BH284" s="6"/>
      <c r="BI284" s="6"/>
      <c r="BJ284" s="6">
        <v>125</v>
      </c>
      <c r="BK284" s="6" t="s">
        <v>913</v>
      </c>
      <c r="BL284" s="6" t="s">
        <v>832</v>
      </c>
      <c r="BM284" s="6" t="s">
        <v>914</v>
      </c>
      <c r="BN284" s="6" t="s">
        <v>915</v>
      </c>
      <c r="BO284" s="6" t="s">
        <v>916</v>
      </c>
      <c r="BP284" s="6" t="s">
        <v>917</v>
      </c>
      <c r="BQ284" s="6"/>
      <c r="BR284" s="6"/>
    </row>
    <row r="285" spans="1:70" s="1" customFormat="1">
      <c r="A285" s="6" t="s">
        <v>1179</v>
      </c>
      <c r="B285" s="6" t="s">
        <v>1180</v>
      </c>
      <c r="C285" s="6" t="s">
        <v>1181</v>
      </c>
      <c r="D285" s="6" t="s">
        <v>1181</v>
      </c>
      <c r="E285" s="6" t="s">
        <v>1181</v>
      </c>
      <c r="F285" s="8" t="s">
        <v>1182</v>
      </c>
      <c r="G285" s="6">
        <v>4</v>
      </c>
      <c r="H285" s="6">
        <v>15</v>
      </c>
      <c r="I285" s="6">
        <v>15</v>
      </c>
      <c r="J285" s="6">
        <v>15</v>
      </c>
      <c r="K285" s="6">
        <v>1</v>
      </c>
      <c r="L285" s="6">
        <v>2</v>
      </c>
      <c r="M285" s="6">
        <v>2</v>
      </c>
      <c r="N285" s="6">
        <v>15</v>
      </c>
      <c r="O285" s="6">
        <v>1</v>
      </c>
      <c r="P285" s="6">
        <v>2</v>
      </c>
      <c r="Q285" s="6">
        <v>2</v>
      </c>
      <c r="R285" s="6">
        <v>15</v>
      </c>
      <c r="S285" s="6">
        <v>1</v>
      </c>
      <c r="T285" s="6">
        <v>2</v>
      </c>
      <c r="U285" s="6">
        <v>2</v>
      </c>
      <c r="V285" s="6">
        <v>15</v>
      </c>
      <c r="W285" s="6">
        <v>39.5</v>
      </c>
      <c r="X285" s="6">
        <v>39.5</v>
      </c>
      <c r="Y285" s="6">
        <v>39.5</v>
      </c>
      <c r="Z285" s="6">
        <v>29.225000000000001</v>
      </c>
      <c r="AA285" s="6">
        <v>248</v>
      </c>
      <c r="AB285" s="6" t="s">
        <v>1183</v>
      </c>
      <c r="AC285" s="6">
        <v>1</v>
      </c>
      <c r="AD285" s="6">
        <v>29</v>
      </c>
      <c r="AE285" s="6"/>
      <c r="AF285" s="6">
        <v>0</v>
      </c>
      <c r="AG285" s="6">
        <v>168.82</v>
      </c>
      <c r="AH285" s="6" t="s">
        <v>74</v>
      </c>
      <c r="AI285" s="6" t="s">
        <v>74</v>
      </c>
      <c r="AJ285" s="6" t="s">
        <v>74</v>
      </c>
      <c r="AK285" s="6" t="s">
        <v>74</v>
      </c>
      <c r="AL285" s="6">
        <v>4.4000000000000004</v>
      </c>
      <c r="AM285" s="6">
        <v>8.1</v>
      </c>
      <c r="AN285" s="6">
        <v>7.7</v>
      </c>
      <c r="AO285" s="6">
        <v>39.5</v>
      </c>
      <c r="AP285" s="6">
        <v>2517900000</v>
      </c>
      <c r="AQ285" s="6">
        <v>29281000</v>
      </c>
      <c r="AR285" s="6">
        <v>8865900</v>
      </c>
      <c r="AS285" s="6">
        <v>5690700</v>
      </c>
      <c r="AT285" s="6">
        <v>2474000000</v>
      </c>
      <c r="AU285" s="6">
        <f t="shared" si="12"/>
        <v>1.4889199821059695E-3</v>
      </c>
      <c r="AV285" s="6">
        <f t="shared" si="13"/>
        <v>3.6392555538559908E-4</v>
      </c>
      <c r="AW285" s="10">
        <f t="shared" si="14"/>
        <v>4.091276251617936</v>
      </c>
      <c r="AX285" s="6">
        <v>0</v>
      </c>
      <c r="AY285" s="6">
        <v>7355000</v>
      </c>
      <c r="AZ285" s="6">
        <v>10436000</v>
      </c>
      <c r="BA285" s="6">
        <v>204510000</v>
      </c>
      <c r="BB285" s="6">
        <v>1</v>
      </c>
      <c r="BC285" s="6">
        <v>1</v>
      </c>
      <c r="BD285" s="6">
        <v>1</v>
      </c>
      <c r="BE285" s="6">
        <v>64</v>
      </c>
      <c r="BF285" s="6">
        <v>67</v>
      </c>
      <c r="BG285" s="6"/>
      <c r="BH285" s="6"/>
      <c r="BI285" s="6"/>
      <c r="BJ285" s="6">
        <v>158</v>
      </c>
      <c r="BK285" s="6" t="s">
        <v>1184</v>
      </c>
      <c r="BL285" s="6" t="s">
        <v>660</v>
      </c>
      <c r="BM285" s="6" t="s">
        <v>1185</v>
      </c>
      <c r="BN285" s="6" t="s">
        <v>1186</v>
      </c>
      <c r="BO285" s="9" t="s">
        <v>1187</v>
      </c>
      <c r="BP285" s="6" t="s">
        <v>1188</v>
      </c>
      <c r="BQ285" s="6"/>
      <c r="BR285" s="6"/>
    </row>
    <row r="286" spans="1:70" s="1" customFormat="1">
      <c r="A286" s="9" t="s">
        <v>2224</v>
      </c>
      <c r="B286" s="9" t="s">
        <v>2225</v>
      </c>
      <c r="C286" s="6" t="s">
        <v>2226</v>
      </c>
      <c r="D286" s="6" t="s">
        <v>2226</v>
      </c>
      <c r="E286" s="6" t="s">
        <v>2226</v>
      </c>
      <c r="F286" s="7" t="s">
        <v>2227</v>
      </c>
      <c r="G286" s="6">
        <v>22</v>
      </c>
      <c r="H286" s="6">
        <v>14</v>
      </c>
      <c r="I286" s="6">
        <v>14</v>
      </c>
      <c r="J286" s="6">
        <v>14</v>
      </c>
      <c r="K286" s="6">
        <v>4</v>
      </c>
      <c r="L286" s="6">
        <v>4</v>
      </c>
      <c r="M286" s="6">
        <v>5</v>
      </c>
      <c r="N286" s="6">
        <v>14</v>
      </c>
      <c r="O286" s="6">
        <v>4</v>
      </c>
      <c r="P286" s="6">
        <v>4</v>
      </c>
      <c r="Q286" s="6">
        <v>5</v>
      </c>
      <c r="R286" s="6">
        <v>14</v>
      </c>
      <c r="S286" s="6">
        <v>4</v>
      </c>
      <c r="T286" s="6">
        <v>4</v>
      </c>
      <c r="U286" s="6">
        <v>5</v>
      </c>
      <c r="V286" s="6">
        <v>14</v>
      </c>
      <c r="W286" s="6">
        <v>39.4</v>
      </c>
      <c r="X286" s="6">
        <v>39.4</v>
      </c>
      <c r="Y286" s="6">
        <v>39.4</v>
      </c>
      <c r="Z286" s="6">
        <v>35.076000000000001</v>
      </c>
      <c r="AA286" s="6">
        <v>317</v>
      </c>
      <c r="AB286" s="6" t="s">
        <v>2228</v>
      </c>
      <c r="AC286" s="6">
        <v>1</v>
      </c>
      <c r="AD286" s="6">
        <v>31</v>
      </c>
      <c r="AE286" s="6"/>
      <c r="AF286" s="6">
        <v>0</v>
      </c>
      <c r="AG286" s="6">
        <v>131.69</v>
      </c>
      <c r="AH286" s="6" t="s">
        <v>74</v>
      </c>
      <c r="AI286" s="6" t="s">
        <v>75</v>
      </c>
      <c r="AJ286" s="6" t="s">
        <v>75</v>
      </c>
      <c r="AK286" s="6" t="s">
        <v>74</v>
      </c>
      <c r="AL286" s="6">
        <v>12.3</v>
      </c>
      <c r="AM286" s="6">
        <v>11.7</v>
      </c>
      <c r="AN286" s="6">
        <v>15.5</v>
      </c>
      <c r="AO286" s="6">
        <v>39.4</v>
      </c>
      <c r="AP286" s="6">
        <v>1716200000</v>
      </c>
      <c r="AQ286" s="6">
        <v>9608000</v>
      </c>
      <c r="AR286" s="6">
        <v>3688600</v>
      </c>
      <c r="AS286" s="6">
        <v>3375300</v>
      </c>
      <c r="AT286" s="6">
        <v>1699500000</v>
      </c>
      <c r="AU286" s="6">
        <f t="shared" si="12"/>
        <v>4.8856060886151955E-4</v>
      </c>
      <c r="AV286" s="6">
        <f t="shared" si="13"/>
        <v>1.5140885906623363E-4</v>
      </c>
      <c r="AW286" s="10">
        <f t="shared" si="14"/>
        <v>3.2267636905433603</v>
      </c>
      <c r="AX286" s="6">
        <v>11551000</v>
      </c>
      <c r="AY286" s="6">
        <v>4036000</v>
      </c>
      <c r="AZ286" s="6">
        <v>10871000</v>
      </c>
      <c r="BA286" s="6">
        <v>132530000</v>
      </c>
      <c r="BB286" s="6">
        <v>3</v>
      </c>
      <c r="BC286" s="6">
        <v>0</v>
      </c>
      <c r="BD286" s="6">
        <v>0</v>
      </c>
      <c r="BE286" s="6">
        <v>36</v>
      </c>
      <c r="BF286" s="6">
        <v>39</v>
      </c>
      <c r="BG286" s="6"/>
      <c r="BH286" s="6"/>
      <c r="BI286" s="6"/>
      <c r="BJ286" s="6">
        <v>290</v>
      </c>
      <c r="BK286" s="6" t="s">
        <v>2229</v>
      </c>
      <c r="BL286" s="6" t="s">
        <v>2230</v>
      </c>
      <c r="BM286" s="6" t="s">
        <v>2231</v>
      </c>
      <c r="BN286" s="6" t="s">
        <v>2232</v>
      </c>
      <c r="BO286" s="6" t="s">
        <v>2233</v>
      </c>
      <c r="BP286" s="6" t="s">
        <v>2234</v>
      </c>
      <c r="BQ286" s="6"/>
      <c r="BR286" s="6"/>
    </row>
    <row r="287" spans="1:70" s="1" customFormat="1">
      <c r="A287" s="6" t="s">
        <v>3168</v>
      </c>
      <c r="B287" s="6" t="s">
        <v>3169</v>
      </c>
      <c r="C287" s="6" t="s">
        <v>3170</v>
      </c>
      <c r="D287" s="6" t="s">
        <v>3170</v>
      </c>
      <c r="E287" s="6" t="s">
        <v>3171</v>
      </c>
      <c r="F287" s="7" t="s">
        <v>3172</v>
      </c>
      <c r="G287" s="6">
        <v>4</v>
      </c>
      <c r="H287" s="6">
        <v>10</v>
      </c>
      <c r="I287" s="6">
        <v>10</v>
      </c>
      <c r="J287" s="6">
        <v>9</v>
      </c>
      <c r="K287" s="6">
        <v>1</v>
      </c>
      <c r="L287" s="6">
        <v>1</v>
      </c>
      <c r="M287" s="6">
        <v>2</v>
      </c>
      <c r="N287" s="6">
        <v>10</v>
      </c>
      <c r="O287" s="6">
        <v>1</v>
      </c>
      <c r="P287" s="6">
        <v>1</v>
      </c>
      <c r="Q287" s="6">
        <v>2</v>
      </c>
      <c r="R287" s="6">
        <v>10</v>
      </c>
      <c r="S287" s="6">
        <v>0</v>
      </c>
      <c r="T287" s="6">
        <v>0</v>
      </c>
      <c r="U287" s="6">
        <v>1</v>
      </c>
      <c r="V287" s="6">
        <v>9</v>
      </c>
      <c r="W287" s="6">
        <v>15.6</v>
      </c>
      <c r="X287" s="6">
        <v>15.6</v>
      </c>
      <c r="Y287" s="6">
        <v>15.6</v>
      </c>
      <c r="Z287" s="6">
        <v>80.253</v>
      </c>
      <c r="AA287" s="6">
        <v>729</v>
      </c>
      <c r="AB287" s="6" t="s">
        <v>3173</v>
      </c>
      <c r="AC287" s="6">
        <v>1.07</v>
      </c>
      <c r="AD287" s="6">
        <v>13</v>
      </c>
      <c r="AE287" s="6">
        <v>1</v>
      </c>
      <c r="AF287" s="6">
        <v>0</v>
      </c>
      <c r="AG287" s="6">
        <v>62.195</v>
      </c>
      <c r="AH287" s="6" t="s">
        <v>74</v>
      </c>
      <c r="AI287" s="6" t="s">
        <v>74</v>
      </c>
      <c r="AJ287" s="6" t="s">
        <v>74</v>
      </c>
      <c r="AK287" s="6" t="s">
        <v>74</v>
      </c>
      <c r="AL287" s="6">
        <v>1.6</v>
      </c>
      <c r="AM287" s="6">
        <v>1.6</v>
      </c>
      <c r="AN287" s="6">
        <v>3.2</v>
      </c>
      <c r="AO287" s="6">
        <v>15.6</v>
      </c>
      <c r="AP287" s="6">
        <v>143830000</v>
      </c>
      <c r="AQ287" s="6">
        <v>2995500</v>
      </c>
      <c r="AR287" s="6">
        <v>1190700</v>
      </c>
      <c r="AS287" s="6">
        <v>2080800</v>
      </c>
      <c r="AT287" s="6">
        <v>137560000</v>
      </c>
      <c r="AU287" s="6">
        <f t="shared" si="12"/>
        <v>1.5231924477983783E-4</v>
      </c>
      <c r="AV287" s="6">
        <f t="shared" si="13"/>
        <v>4.887559737845372E-5</v>
      </c>
      <c r="AW287" s="10">
        <f t="shared" si="14"/>
        <v>3.1164681957828329</v>
      </c>
      <c r="AX287" s="6">
        <v>0</v>
      </c>
      <c r="AY287" s="6">
        <v>0</v>
      </c>
      <c r="AZ287" s="6">
        <v>7685000</v>
      </c>
      <c r="BA287" s="6">
        <v>10036000</v>
      </c>
      <c r="BB287" s="6">
        <v>1</v>
      </c>
      <c r="BC287" s="6">
        <v>1</v>
      </c>
      <c r="BD287" s="6">
        <v>1</v>
      </c>
      <c r="BE287" s="6">
        <v>12</v>
      </c>
      <c r="BF287" s="6">
        <v>15</v>
      </c>
      <c r="BG287" s="6"/>
      <c r="BH287" s="6"/>
      <c r="BI287" s="6"/>
      <c r="BJ287" s="6">
        <v>423</v>
      </c>
      <c r="BK287" s="6" t="s">
        <v>3174</v>
      </c>
      <c r="BL287" s="6" t="s">
        <v>1222</v>
      </c>
      <c r="BM287" s="6" t="s">
        <v>3175</v>
      </c>
      <c r="BN287" s="6" t="s">
        <v>3176</v>
      </c>
      <c r="BO287" s="6" t="s">
        <v>3177</v>
      </c>
      <c r="BP287" s="6" t="s">
        <v>3178</v>
      </c>
      <c r="BQ287" s="6"/>
      <c r="BR287" s="6"/>
    </row>
    <row r="288" spans="1:70" s="1" customFormat="1">
      <c r="A288" s="6" t="s">
        <v>2171</v>
      </c>
      <c r="B288" s="6" t="s">
        <v>2171</v>
      </c>
      <c r="C288" s="6" t="s">
        <v>268</v>
      </c>
      <c r="D288" s="6" t="s">
        <v>268</v>
      </c>
      <c r="E288" s="6" t="s">
        <v>268</v>
      </c>
      <c r="F288" s="8" t="s">
        <v>2172</v>
      </c>
      <c r="G288" s="6">
        <v>2</v>
      </c>
      <c r="H288" s="6">
        <v>4</v>
      </c>
      <c r="I288" s="6">
        <v>4</v>
      </c>
      <c r="J288" s="6">
        <v>4</v>
      </c>
      <c r="K288" s="6">
        <v>2</v>
      </c>
      <c r="L288" s="6">
        <v>2</v>
      </c>
      <c r="M288" s="6">
        <v>1</v>
      </c>
      <c r="N288" s="6">
        <v>4</v>
      </c>
      <c r="O288" s="6">
        <v>2</v>
      </c>
      <c r="P288" s="6">
        <v>2</v>
      </c>
      <c r="Q288" s="6">
        <v>1</v>
      </c>
      <c r="R288" s="6">
        <v>4</v>
      </c>
      <c r="S288" s="6">
        <v>2</v>
      </c>
      <c r="T288" s="6">
        <v>2</v>
      </c>
      <c r="U288" s="6">
        <v>1</v>
      </c>
      <c r="V288" s="6">
        <v>4</v>
      </c>
      <c r="W288" s="6">
        <v>18.600000000000001</v>
      </c>
      <c r="X288" s="6">
        <v>18.600000000000001</v>
      </c>
      <c r="Y288" s="6">
        <v>18.600000000000001</v>
      </c>
      <c r="Z288" s="6">
        <v>19.024000000000001</v>
      </c>
      <c r="AA288" s="6">
        <v>167</v>
      </c>
      <c r="AB288" s="6" t="s">
        <v>2173</v>
      </c>
      <c r="AC288" s="6">
        <v>1</v>
      </c>
      <c r="AD288" s="6">
        <v>11</v>
      </c>
      <c r="AE288" s="6"/>
      <c r="AF288" s="6">
        <v>0</v>
      </c>
      <c r="AG288" s="6">
        <v>30.931000000000001</v>
      </c>
      <c r="AH288" s="6" t="s">
        <v>74</v>
      </c>
      <c r="AI288" s="6" t="s">
        <v>74</v>
      </c>
      <c r="AJ288" s="6" t="s">
        <v>75</v>
      </c>
      <c r="AK288" s="6" t="s">
        <v>74</v>
      </c>
      <c r="AL288" s="6">
        <v>13.8</v>
      </c>
      <c r="AM288" s="6">
        <v>13.8</v>
      </c>
      <c r="AN288" s="6">
        <v>8.4</v>
      </c>
      <c r="AO288" s="6">
        <v>18.600000000000001</v>
      </c>
      <c r="AP288" s="6">
        <v>1285600000</v>
      </c>
      <c r="AQ288" s="6">
        <v>21912000</v>
      </c>
      <c r="AR288" s="6">
        <v>8748500</v>
      </c>
      <c r="AS288" s="6">
        <v>5742000</v>
      </c>
      <c r="AT288" s="6">
        <v>1249200000</v>
      </c>
      <c r="AU288" s="6">
        <f t="shared" si="12"/>
        <v>1.1142110804926745E-3</v>
      </c>
      <c r="AV288" s="6">
        <f t="shared" si="13"/>
        <v>3.5910654544839369E-4</v>
      </c>
      <c r="AW288" s="10">
        <f t="shared" si="14"/>
        <v>3.1027311938896283</v>
      </c>
      <c r="AX288" s="6">
        <v>28039000</v>
      </c>
      <c r="AY288" s="6">
        <v>9663700</v>
      </c>
      <c r="AZ288" s="6">
        <v>14833000</v>
      </c>
      <c r="BA288" s="6">
        <v>96777000</v>
      </c>
      <c r="BB288" s="6">
        <v>3</v>
      </c>
      <c r="BC288" s="6">
        <v>1</v>
      </c>
      <c r="BD288" s="6">
        <v>0</v>
      </c>
      <c r="BE288" s="6">
        <v>13</v>
      </c>
      <c r="BF288" s="6">
        <v>17</v>
      </c>
      <c r="BG288" s="6"/>
      <c r="BH288" s="6"/>
      <c r="BI288" s="6"/>
      <c r="BJ288" s="6">
        <v>284</v>
      </c>
      <c r="BK288" s="6" t="s">
        <v>2174</v>
      </c>
      <c r="BL288" s="6" t="s">
        <v>272</v>
      </c>
      <c r="BM288" s="6" t="s">
        <v>2175</v>
      </c>
      <c r="BN288" s="6" t="s">
        <v>2176</v>
      </c>
      <c r="BO288" s="6" t="s">
        <v>2177</v>
      </c>
      <c r="BP288" s="6" t="s">
        <v>2178</v>
      </c>
      <c r="BQ288" s="6"/>
      <c r="BR288" s="6"/>
    </row>
    <row r="289" spans="1:70" s="1" customFormat="1">
      <c r="A289" s="6" t="s">
        <v>1618</v>
      </c>
      <c r="B289" s="6" t="s">
        <v>1618</v>
      </c>
      <c r="C289" s="6" t="s">
        <v>330</v>
      </c>
      <c r="D289" s="6" t="s">
        <v>330</v>
      </c>
      <c r="E289" s="6" t="s">
        <v>330</v>
      </c>
      <c r="F289" s="7" t="s">
        <v>1619</v>
      </c>
      <c r="G289" s="6">
        <v>4</v>
      </c>
      <c r="H289" s="6">
        <v>3</v>
      </c>
      <c r="I289" s="6">
        <v>3</v>
      </c>
      <c r="J289" s="6">
        <v>3</v>
      </c>
      <c r="K289" s="6">
        <v>1</v>
      </c>
      <c r="L289" s="6">
        <v>1</v>
      </c>
      <c r="M289" s="6">
        <v>1</v>
      </c>
      <c r="N289" s="6">
        <v>3</v>
      </c>
      <c r="O289" s="6">
        <v>1</v>
      </c>
      <c r="P289" s="6">
        <v>1</v>
      </c>
      <c r="Q289" s="6">
        <v>1</v>
      </c>
      <c r="R289" s="6">
        <v>3</v>
      </c>
      <c r="S289" s="6">
        <v>1</v>
      </c>
      <c r="T289" s="6">
        <v>1</v>
      </c>
      <c r="U289" s="6">
        <v>1</v>
      </c>
      <c r="V289" s="6">
        <v>3</v>
      </c>
      <c r="W289" s="6">
        <v>24.1</v>
      </c>
      <c r="X289" s="6">
        <v>24.1</v>
      </c>
      <c r="Y289" s="6">
        <v>24.1</v>
      </c>
      <c r="Z289" s="6">
        <v>12.201000000000001</v>
      </c>
      <c r="AA289" s="6">
        <v>108</v>
      </c>
      <c r="AB289" s="6" t="s">
        <v>1620</v>
      </c>
      <c r="AC289" s="6">
        <v>1</v>
      </c>
      <c r="AD289" s="6">
        <v>7</v>
      </c>
      <c r="AE289" s="6"/>
      <c r="AF289" s="6">
        <v>0</v>
      </c>
      <c r="AG289" s="6">
        <v>22.698</v>
      </c>
      <c r="AH289" s="6" t="s">
        <v>74</v>
      </c>
      <c r="AI289" s="6" t="s">
        <v>75</v>
      </c>
      <c r="AJ289" s="6" t="s">
        <v>75</v>
      </c>
      <c r="AK289" s="6" t="s">
        <v>74</v>
      </c>
      <c r="AL289" s="6">
        <v>10.199999999999999</v>
      </c>
      <c r="AM289" s="6">
        <v>10.199999999999999</v>
      </c>
      <c r="AN289" s="6">
        <v>10.199999999999999</v>
      </c>
      <c r="AO289" s="6">
        <v>24.1</v>
      </c>
      <c r="AP289" s="6">
        <v>127080000</v>
      </c>
      <c r="AQ289" s="6">
        <v>3009600</v>
      </c>
      <c r="AR289" s="6">
        <v>1399700</v>
      </c>
      <c r="AS289" s="6">
        <v>864530</v>
      </c>
      <c r="AT289" s="6">
        <v>121810000</v>
      </c>
      <c r="AU289" s="6">
        <f t="shared" si="12"/>
        <v>1.5303622069417455E-4</v>
      </c>
      <c r="AV289" s="6">
        <f t="shared" si="13"/>
        <v>5.7454584404654127E-5</v>
      </c>
      <c r="AW289" s="10">
        <f t="shared" si="14"/>
        <v>2.6636033012846543</v>
      </c>
      <c r="AX289" s="6">
        <v>0</v>
      </c>
      <c r="AY289" s="6">
        <v>0</v>
      </c>
      <c r="AZ289" s="6">
        <v>0</v>
      </c>
      <c r="BA289" s="6">
        <v>9732800</v>
      </c>
      <c r="BB289" s="6">
        <v>1</v>
      </c>
      <c r="BC289" s="6">
        <v>0</v>
      </c>
      <c r="BD289" s="6">
        <v>0</v>
      </c>
      <c r="BE289" s="6">
        <v>7</v>
      </c>
      <c r="BF289" s="6">
        <v>8</v>
      </c>
      <c r="BG289" s="6"/>
      <c r="BH289" s="6"/>
      <c r="BI289" s="6"/>
      <c r="BJ289" s="6">
        <v>212</v>
      </c>
      <c r="BK289" s="6" t="s">
        <v>1621</v>
      </c>
      <c r="BL289" s="6" t="s">
        <v>282</v>
      </c>
      <c r="BM289" s="6" t="s">
        <v>1622</v>
      </c>
      <c r="BN289" s="6" t="s">
        <v>1623</v>
      </c>
      <c r="BO289" s="6" t="s">
        <v>1624</v>
      </c>
      <c r="BP289" s="6" t="s">
        <v>1625</v>
      </c>
      <c r="BQ289" s="6"/>
      <c r="BR289" s="6"/>
    </row>
    <row r="290" spans="1:70" s="1" customFormat="1">
      <c r="A290" s="6" t="s">
        <v>1284</v>
      </c>
      <c r="B290" s="6" t="s">
        <v>1285</v>
      </c>
      <c r="C290" s="6" t="s">
        <v>1286</v>
      </c>
      <c r="D290" s="6" t="s">
        <v>1286</v>
      </c>
      <c r="E290" s="6" t="s">
        <v>1286</v>
      </c>
      <c r="F290" s="8" t="s">
        <v>1287</v>
      </c>
      <c r="G290" s="6">
        <v>5</v>
      </c>
      <c r="H290" s="6">
        <v>13</v>
      </c>
      <c r="I290" s="6">
        <v>13</v>
      </c>
      <c r="J290" s="6">
        <v>13</v>
      </c>
      <c r="K290" s="6">
        <v>1</v>
      </c>
      <c r="L290" s="6">
        <v>1</v>
      </c>
      <c r="M290" s="6">
        <v>2</v>
      </c>
      <c r="N290" s="6">
        <v>13</v>
      </c>
      <c r="O290" s="6">
        <v>1</v>
      </c>
      <c r="P290" s="6">
        <v>1</v>
      </c>
      <c r="Q290" s="6">
        <v>2</v>
      </c>
      <c r="R290" s="6">
        <v>13</v>
      </c>
      <c r="S290" s="6">
        <v>1</v>
      </c>
      <c r="T290" s="6">
        <v>1</v>
      </c>
      <c r="U290" s="6">
        <v>2</v>
      </c>
      <c r="V290" s="6">
        <v>13</v>
      </c>
      <c r="W290" s="6">
        <v>44.5</v>
      </c>
      <c r="X290" s="6">
        <v>44.5</v>
      </c>
      <c r="Y290" s="6">
        <v>44.5</v>
      </c>
      <c r="Z290" s="6">
        <v>24.260999999999999</v>
      </c>
      <c r="AA290" s="6">
        <v>211</v>
      </c>
      <c r="AB290" s="6" t="s">
        <v>1288</v>
      </c>
      <c r="AC290" s="6">
        <v>1</v>
      </c>
      <c r="AD290" s="6">
        <v>20</v>
      </c>
      <c r="AE290" s="6"/>
      <c r="AF290" s="6">
        <v>0</v>
      </c>
      <c r="AG290" s="6">
        <v>93.984999999999999</v>
      </c>
      <c r="AH290" s="6" t="s">
        <v>74</v>
      </c>
      <c r="AI290" s="6" t="s">
        <v>75</v>
      </c>
      <c r="AJ290" s="6" t="s">
        <v>75</v>
      </c>
      <c r="AK290" s="6" t="s">
        <v>74</v>
      </c>
      <c r="AL290" s="6">
        <v>3.8</v>
      </c>
      <c r="AM290" s="6">
        <v>3.8</v>
      </c>
      <c r="AN290" s="6">
        <v>9</v>
      </c>
      <c r="AO290" s="6">
        <v>44.5</v>
      </c>
      <c r="AP290" s="6">
        <v>1007300000</v>
      </c>
      <c r="AQ290" s="6">
        <v>1551400</v>
      </c>
      <c r="AR290" s="6">
        <v>732030</v>
      </c>
      <c r="AS290" s="6">
        <v>1313900</v>
      </c>
      <c r="AT290" s="6">
        <v>1003700000</v>
      </c>
      <c r="AU290" s="6">
        <f t="shared" si="12"/>
        <v>7.8887690319292403E-5</v>
      </c>
      <c r="AV290" s="6">
        <f t="shared" si="13"/>
        <v>3.0048209917653041E-5</v>
      </c>
      <c r="AW290" s="10">
        <f t="shared" si="14"/>
        <v>2.62537071377908</v>
      </c>
      <c r="AX290" s="6">
        <v>0</v>
      </c>
      <c r="AY290" s="6">
        <v>0</v>
      </c>
      <c r="AZ290" s="6">
        <v>4545500</v>
      </c>
      <c r="BA290" s="6">
        <v>79901000</v>
      </c>
      <c r="BB290" s="6">
        <v>1</v>
      </c>
      <c r="BC290" s="6">
        <v>0</v>
      </c>
      <c r="BD290" s="6">
        <v>0</v>
      </c>
      <c r="BE290" s="6">
        <v>33</v>
      </c>
      <c r="BF290" s="6">
        <v>34</v>
      </c>
      <c r="BG290" s="6"/>
      <c r="BH290" s="6"/>
      <c r="BI290" s="6"/>
      <c r="BJ290" s="6">
        <v>170</v>
      </c>
      <c r="BK290" s="6" t="s">
        <v>1289</v>
      </c>
      <c r="BL290" s="6" t="s">
        <v>803</v>
      </c>
      <c r="BM290" s="6" t="s">
        <v>1290</v>
      </c>
      <c r="BN290" s="6" t="s">
        <v>1291</v>
      </c>
      <c r="BO290" s="6" t="s">
        <v>1292</v>
      </c>
      <c r="BP290" s="6" t="s">
        <v>1293</v>
      </c>
      <c r="BQ290" s="6"/>
      <c r="BR290" s="6"/>
    </row>
    <row r="291" spans="1:70" s="1" customFormat="1">
      <c r="A291" s="6" t="s">
        <v>1504</v>
      </c>
      <c r="B291" s="6" t="s">
        <v>1505</v>
      </c>
      <c r="C291" s="6" t="s">
        <v>1506</v>
      </c>
      <c r="D291" s="6" t="s">
        <v>1506</v>
      </c>
      <c r="E291" s="6" t="s">
        <v>1506</v>
      </c>
      <c r="F291" s="7" t="s">
        <v>1507</v>
      </c>
      <c r="G291" s="6">
        <v>6</v>
      </c>
      <c r="H291" s="6">
        <v>10</v>
      </c>
      <c r="I291" s="6">
        <v>10</v>
      </c>
      <c r="J291" s="6">
        <v>10</v>
      </c>
      <c r="K291" s="6">
        <v>3</v>
      </c>
      <c r="L291" s="6">
        <v>3</v>
      </c>
      <c r="M291" s="6">
        <v>3</v>
      </c>
      <c r="N291" s="6">
        <v>10</v>
      </c>
      <c r="O291" s="6">
        <v>3</v>
      </c>
      <c r="P291" s="6">
        <v>3</v>
      </c>
      <c r="Q291" s="6">
        <v>3</v>
      </c>
      <c r="R291" s="6">
        <v>10</v>
      </c>
      <c r="S291" s="6">
        <v>3</v>
      </c>
      <c r="T291" s="6">
        <v>3</v>
      </c>
      <c r="U291" s="6">
        <v>3</v>
      </c>
      <c r="V291" s="6">
        <v>10</v>
      </c>
      <c r="W291" s="6">
        <v>50.3</v>
      </c>
      <c r="X291" s="6">
        <v>50.3</v>
      </c>
      <c r="Y291" s="6">
        <v>50.3</v>
      </c>
      <c r="Z291" s="6">
        <v>16.059999999999999</v>
      </c>
      <c r="AA291" s="6">
        <v>145</v>
      </c>
      <c r="AB291" s="6" t="s">
        <v>1508</v>
      </c>
      <c r="AC291" s="6">
        <v>1.05</v>
      </c>
      <c r="AD291" s="6">
        <v>20</v>
      </c>
      <c r="AE291" s="6">
        <v>1</v>
      </c>
      <c r="AF291" s="6">
        <v>0</v>
      </c>
      <c r="AG291" s="6">
        <v>105.83</v>
      </c>
      <c r="AH291" s="6" t="s">
        <v>74</v>
      </c>
      <c r="AI291" s="6" t="s">
        <v>74</v>
      </c>
      <c r="AJ291" s="6" t="s">
        <v>75</v>
      </c>
      <c r="AK291" s="6" t="s">
        <v>74</v>
      </c>
      <c r="AL291" s="6">
        <v>13.1</v>
      </c>
      <c r="AM291" s="6">
        <v>22.8</v>
      </c>
      <c r="AN291" s="6">
        <v>16.600000000000001</v>
      </c>
      <c r="AO291" s="6">
        <v>50.3</v>
      </c>
      <c r="AP291" s="6">
        <v>734250000</v>
      </c>
      <c r="AQ291" s="6">
        <v>9473000</v>
      </c>
      <c r="AR291" s="6">
        <v>4762400</v>
      </c>
      <c r="AS291" s="6">
        <v>2118400</v>
      </c>
      <c r="AT291" s="6">
        <v>717900000</v>
      </c>
      <c r="AU291" s="6">
        <f t="shared" si="12"/>
        <v>4.8169594585191245E-4</v>
      </c>
      <c r="AV291" s="6">
        <f t="shared" si="13"/>
        <v>1.9548597039988912E-4</v>
      </c>
      <c r="AW291" s="10">
        <f t="shared" si="14"/>
        <v>2.464094711587475</v>
      </c>
      <c r="AX291" s="6">
        <v>11222000</v>
      </c>
      <c r="AY291" s="6">
        <v>3440400</v>
      </c>
      <c r="AZ291" s="6">
        <v>4018300</v>
      </c>
      <c r="BA291" s="6">
        <v>59670000</v>
      </c>
      <c r="BB291" s="6">
        <v>4</v>
      </c>
      <c r="BC291" s="6">
        <v>1</v>
      </c>
      <c r="BD291" s="6">
        <v>0</v>
      </c>
      <c r="BE291" s="6">
        <v>25</v>
      </c>
      <c r="BF291" s="6">
        <v>30</v>
      </c>
      <c r="BG291" s="6"/>
      <c r="BH291" s="6"/>
      <c r="BI291" s="6"/>
      <c r="BJ291" s="6">
        <v>197</v>
      </c>
      <c r="BK291" s="6" t="s">
        <v>1509</v>
      </c>
      <c r="BL291" s="6" t="s">
        <v>1222</v>
      </c>
      <c r="BM291" s="6" t="s">
        <v>1510</v>
      </c>
      <c r="BN291" s="6" t="s">
        <v>1511</v>
      </c>
      <c r="BO291" s="6" t="s">
        <v>1512</v>
      </c>
      <c r="BP291" s="6" t="s">
        <v>1513</v>
      </c>
      <c r="BQ291" s="6"/>
      <c r="BR291" s="6"/>
    </row>
    <row r="292" spans="1:70" s="1" customFormat="1">
      <c r="A292" s="6" t="s">
        <v>1978</v>
      </c>
      <c r="B292" s="6" t="s">
        <v>1978</v>
      </c>
      <c r="C292" s="6" t="s">
        <v>1979</v>
      </c>
      <c r="D292" s="6" t="s">
        <v>1979</v>
      </c>
      <c r="E292" s="6" t="s">
        <v>1979</v>
      </c>
      <c r="F292" s="7" t="s">
        <v>1980</v>
      </c>
      <c r="G292" s="6">
        <v>6</v>
      </c>
      <c r="H292" s="6">
        <v>13</v>
      </c>
      <c r="I292" s="6">
        <v>13</v>
      </c>
      <c r="J292" s="6">
        <v>13</v>
      </c>
      <c r="K292" s="6">
        <v>2</v>
      </c>
      <c r="L292" s="6">
        <v>5</v>
      </c>
      <c r="M292" s="6">
        <v>1</v>
      </c>
      <c r="N292" s="6">
        <v>13</v>
      </c>
      <c r="O292" s="6">
        <v>2</v>
      </c>
      <c r="P292" s="6">
        <v>5</v>
      </c>
      <c r="Q292" s="6">
        <v>1</v>
      </c>
      <c r="R292" s="6">
        <v>13</v>
      </c>
      <c r="S292" s="6">
        <v>2</v>
      </c>
      <c r="T292" s="6">
        <v>5</v>
      </c>
      <c r="U292" s="6">
        <v>1</v>
      </c>
      <c r="V292" s="6">
        <v>13</v>
      </c>
      <c r="W292" s="6">
        <v>61</v>
      </c>
      <c r="X292" s="6">
        <v>61</v>
      </c>
      <c r="Y292" s="6">
        <v>61</v>
      </c>
      <c r="Z292" s="6">
        <v>16.445</v>
      </c>
      <c r="AA292" s="6">
        <v>146</v>
      </c>
      <c r="AB292" s="6" t="s">
        <v>1981</v>
      </c>
      <c r="AC292" s="6">
        <v>1</v>
      </c>
      <c r="AD292" s="6">
        <v>27</v>
      </c>
      <c r="AE292" s="6"/>
      <c r="AF292" s="6">
        <v>0</v>
      </c>
      <c r="AG292" s="6">
        <v>116.01</v>
      </c>
      <c r="AH292" s="6" t="s">
        <v>74</v>
      </c>
      <c r="AI292" s="6" t="s">
        <v>75</v>
      </c>
      <c r="AJ292" s="6" t="s">
        <v>75</v>
      </c>
      <c r="AK292" s="6" t="s">
        <v>74</v>
      </c>
      <c r="AL292" s="6">
        <v>10.3</v>
      </c>
      <c r="AM292" s="6">
        <v>30.1</v>
      </c>
      <c r="AN292" s="6">
        <v>7.5</v>
      </c>
      <c r="AO292" s="6">
        <v>61</v>
      </c>
      <c r="AP292" s="6">
        <v>1067200000</v>
      </c>
      <c r="AQ292" s="6">
        <v>5597800</v>
      </c>
      <c r="AR292" s="6">
        <v>2969300</v>
      </c>
      <c r="AS292" s="6">
        <v>369370</v>
      </c>
      <c r="AT292" s="6">
        <v>1058300000</v>
      </c>
      <c r="AU292" s="6">
        <f t="shared" si="12"/>
        <v>2.8464452292724959E-4</v>
      </c>
      <c r="AV292" s="6">
        <f t="shared" si="13"/>
        <v>1.2188318744926734E-4</v>
      </c>
      <c r="AW292" s="10">
        <f t="shared" si="14"/>
        <v>2.3353879143153358</v>
      </c>
      <c r="AX292" s="6">
        <v>3378500</v>
      </c>
      <c r="AY292" s="6">
        <v>3000700</v>
      </c>
      <c r="AZ292" s="6">
        <v>0</v>
      </c>
      <c r="BA292" s="6">
        <v>86839000</v>
      </c>
      <c r="BB292" s="6">
        <v>2</v>
      </c>
      <c r="BC292" s="6">
        <v>0</v>
      </c>
      <c r="BD292" s="6">
        <v>0</v>
      </c>
      <c r="BE292" s="6">
        <v>59</v>
      </c>
      <c r="BF292" s="6">
        <v>61</v>
      </c>
      <c r="BG292" s="6"/>
      <c r="BH292" s="6"/>
      <c r="BI292" s="6"/>
      <c r="BJ292" s="6">
        <v>260</v>
      </c>
      <c r="BK292" s="6" t="s">
        <v>1982</v>
      </c>
      <c r="BL292" s="6" t="s">
        <v>803</v>
      </c>
      <c r="BM292" s="6" t="s">
        <v>1983</v>
      </c>
      <c r="BN292" s="6" t="s">
        <v>1984</v>
      </c>
      <c r="BO292" s="9" t="s">
        <v>1985</v>
      </c>
      <c r="BP292" s="6" t="s">
        <v>1986</v>
      </c>
      <c r="BQ292" s="6"/>
      <c r="BR292" s="6"/>
    </row>
    <row r="293" spans="1:70" s="1" customFormat="1">
      <c r="A293" s="6" t="s">
        <v>1858</v>
      </c>
      <c r="B293" s="6" t="s">
        <v>1859</v>
      </c>
      <c r="C293" s="6" t="s">
        <v>1860</v>
      </c>
      <c r="D293" s="6" t="s">
        <v>1860</v>
      </c>
      <c r="E293" s="6" t="s">
        <v>1860</v>
      </c>
      <c r="F293" s="7" t="s">
        <v>1861</v>
      </c>
      <c r="G293" s="6">
        <v>4</v>
      </c>
      <c r="H293" s="6">
        <v>8</v>
      </c>
      <c r="I293" s="6">
        <v>8</v>
      </c>
      <c r="J293" s="6">
        <v>8</v>
      </c>
      <c r="K293" s="6">
        <v>1</v>
      </c>
      <c r="L293" s="6">
        <v>3</v>
      </c>
      <c r="M293" s="6">
        <v>1</v>
      </c>
      <c r="N293" s="6">
        <v>8</v>
      </c>
      <c r="O293" s="6">
        <v>1</v>
      </c>
      <c r="P293" s="6">
        <v>3</v>
      </c>
      <c r="Q293" s="6">
        <v>1</v>
      </c>
      <c r="R293" s="6">
        <v>8</v>
      </c>
      <c r="S293" s="6">
        <v>1</v>
      </c>
      <c r="T293" s="6">
        <v>3</v>
      </c>
      <c r="U293" s="6">
        <v>1</v>
      </c>
      <c r="V293" s="6">
        <v>8</v>
      </c>
      <c r="W293" s="6">
        <v>45.4</v>
      </c>
      <c r="X293" s="6">
        <v>45.4</v>
      </c>
      <c r="Y293" s="6">
        <v>45.4</v>
      </c>
      <c r="Z293" s="6">
        <v>13.372999999999999</v>
      </c>
      <c r="AA293" s="6">
        <v>119</v>
      </c>
      <c r="AB293" s="6" t="s">
        <v>1862</v>
      </c>
      <c r="AC293" s="6">
        <v>1</v>
      </c>
      <c r="AD293" s="6">
        <v>18</v>
      </c>
      <c r="AE293" s="6"/>
      <c r="AF293" s="6">
        <v>0</v>
      </c>
      <c r="AG293" s="6">
        <v>82.918000000000006</v>
      </c>
      <c r="AH293" s="6" t="s">
        <v>74</v>
      </c>
      <c r="AI293" s="6" t="s">
        <v>74</v>
      </c>
      <c r="AJ293" s="6" t="s">
        <v>75</v>
      </c>
      <c r="AK293" s="6" t="s">
        <v>74</v>
      </c>
      <c r="AL293" s="6">
        <v>10.1</v>
      </c>
      <c r="AM293" s="6">
        <v>31.9</v>
      </c>
      <c r="AN293" s="6">
        <v>10.1</v>
      </c>
      <c r="AO293" s="6">
        <v>45.4</v>
      </c>
      <c r="AP293" s="6">
        <v>521520000</v>
      </c>
      <c r="AQ293" s="6">
        <v>9122500</v>
      </c>
      <c r="AR293" s="6">
        <v>4853400</v>
      </c>
      <c r="AS293" s="6">
        <v>1419000</v>
      </c>
      <c r="AT293" s="6">
        <v>506120000</v>
      </c>
      <c r="AU293" s="6">
        <f t="shared" si="12"/>
        <v>4.638732467047473E-4</v>
      </c>
      <c r="AV293" s="6">
        <f t="shared" si="13"/>
        <v>1.9922131881799552E-4</v>
      </c>
      <c r="AW293" s="10">
        <f t="shared" si="14"/>
        <v>2.3284317635128815</v>
      </c>
      <c r="AX293" s="6">
        <v>8543500</v>
      </c>
      <c r="AY293" s="6">
        <v>4177500</v>
      </c>
      <c r="AZ293" s="6">
        <v>3913600</v>
      </c>
      <c r="BA293" s="6">
        <v>42522000</v>
      </c>
      <c r="BB293" s="6">
        <v>2</v>
      </c>
      <c r="BC293" s="6">
        <v>1</v>
      </c>
      <c r="BD293" s="6">
        <v>0</v>
      </c>
      <c r="BE293" s="6">
        <v>26</v>
      </c>
      <c r="BF293" s="6">
        <v>29</v>
      </c>
      <c r="BG293" s="6"/>
      <c r="BH293" s="6"/>
      <c r="BI293" s="6"/>
      <c r="BJ293" s="6">
        <v>245</v>
      </c>
      <c r="BK293" s="6" t="s">
        <v>1863</v>
      </c>
      <c r="BL293" s="6" t="s">
        <v>1127</v>
      </c>
      <c r="BM293" s="6" t="s">
        <v>1864</v>
      </c>
      <c r="BN293" s="6" t="s">
        <v>1865</v>
      </c>
      <c r="BO293" s="6" t="s">
        <v>1866</v>
      </c>
      <c r="BP293" s="6" t="s">
        <v>1867</v>
      </c>
      <c r="BQ293" s="6">
        <v>11</v>
      </c>
      <c r="BR293" s="6">
        <v>4</v>
      </c>
    </row>
    <row r="294" spans="1:70" s="1" customFormat="1">
      <c r="A294" s="6" t="s">
        <v>3076</v>
      </c>
      <c r="B294" s="6" t="s">
        <v>3076</v>
      </c>
      <c r="C294" s="6">
        <v>1</v>
      </c>
      <c r="D294" s="6">
        <v>1</v>
      </c>
      <c r="E294" s="6">
        <v>1</v>
      </c>
      <c r="F294" s="8" t="s">
        <v>3077</v>
      </c>
      <c r="G294" s="6">
        <v>1</v>
      </c>
      <c r="H294" s="6">
        <v>1</v>
      </c>
      <c r="I294" s="6">
        <v>1</v>
      </c>
      <c r="J294" s="6">
        <v>1</v>
      </c>
      <c r="K294" s="6">
        <v>1</v>
      </c>
      <c r="L294" s="6">
        <v>1</v>
      </c>
      <c r="M294" s="6">
        <v>1</v>
      </c>
      <c r="N294" s="6">
        <v>0</v>
      </c>
      <c r="O294" s="6">
        <v>1</v>
      </c>
      <c r="P294" s="6">
        <v>1</v>
      </c>
      <c r="Q294" s="6">
        <v>1</v>
      </c>
      <c r="R294" s="6">
        <v>0</v>
      </c>
      <c r="S294" s="6">
        <v>1</v>
      </c>
      <c r="T294" s="6">
        <v>1</v>
      </c>
      <c r="U294" s="6">
        <v>1</v>
      </c>
      <c r="V294" s="6">
        <v>0</v>
      </c>
      <c r="W294" s="6">
        <v>5.2</v>
      </c>
      <c r="X294" s="6">
        <v>5.2</v>
      </c>
      <c r="Y294" s="6">
        <v>5.2</v>
      </c>
      <c r="Z294" s="6">
        <v>32.749000000000002</v>
      </c>
      <c r="AA294" s="6">
        <v>306</v>
      </c>
      <c r="AB294" s="6">
        <v>306</v>
      </c>
      <c r="AC294" s="6">
        <v>1.33</v>
      </c>
      <c r="AD294" s="6">
        <v>2</v>
      </c>
      <c r="AE294" s="6">
        <v>1</v>
      </c>
      <c r="AF294" s="6">
        <v>0</v>
      </c>
      <c r="AG294" s="6">
        <v>8.8635000000000002</v>
      </c>
      <c r="AH294" s="6" t="s">
        <v>74</v>
      </c>
      <c r="AI294" s="6" t="s">
        <v>74</v>
      </c>
      <c r="AJ294" s="6" t="s">
        <v>74</v>
      </c>
      <c r="AK294" s="6" t="s">
        <v>75</v>
      </c>
      <c r="AL294" s="6">
        <v>5.2</v>
      </c>
      <c r="AM294" s="6">
        <v>5.2</v>
      </c>
      <c r="AN294" s="6">
        <v>5.2</v>
      </c>
      <c r="AO294" s="6">
        <v>0</v>
      </c>
      <c r="AP294" s="6">
        <v>4683600</v>
      </c>
      <c r="AQ294" s="6">
        <v>1981900</v>
      </c>
      <c r="AR294" s="6">
        <v>1093500</v>
      </c>
      <c r="AS294" s="6">
        <v>1608200</v>
      </c>
      <c r="AT294" s="6">
        <v>0</v>
      </c>
      <c r="AU294" s="6">
        <f t="shared" si="12"/>
        <v>1.0077833791659509E-4</v>
      </c>
      <c r="AV294" s="6">
        <f t="shared" si="13"/>
        <v>4.4885752694498311E-5</v>
      </c>
      <c r="AW294" s="10">
        <f t="shared" si="14"/>
        <v>2.2452188471142112</v>
      </c>
      <c r="AX294" s="6">
        <v>0</v>
      </c>
      <c r="AY294" s="6">
        <v>0</v>
      </c>
      <c r="AZ294" s="6">
        <v>4626700</v>
      </c>
      <c r="BA294" s="6">
        <v>0</v>
      </c>
      <c r="BB294" s="6">
        <v>2</v>
      </c>
      <c r="BC294" s="6">
        <v>1</v>
      </c>
      <c r="BD294" s="6">
        <v>0</v>
      </c>
      <c r="BE294" s="6">
        <v>0</v>
      </c>
      <c r="BF294" s="6">
        <v>3</v>
      </c>
      <c r="BG294" s="6"/>
      <c r="BH294" s="6"/>
      <c r="BI294" s="6"/>
      <c r="BJ294" s="6">
        <v>406</v>
      </c>
      <c r="BK294" s="6">
        <v>0</v>
      </c>
      <c r="BL294" s="6" t="b">
        <v>1</v>
      </c>
      <c r="BM294" s="6">
        <v>0</v>
      </c>
      <c r="BN294" s="6" t="s">
        <v>3078</v>
      </c>
      <c r="BO294" s="6" t="s">
        <v>3078</v>
      </c>
      <c r="BP294" s="6">
        <v>0</v>
      </c>
      <c r="BQ294" s="6"/>
      <c r="BR294" s="6"/>
    </row>
    <row r="295" spans="1:70" s="1" customFormat="1">
      <c r="A295" s="6" t="s">
        <v>1484</v>
      </c>
      <c r="B295" s="6" t="s">
        <v>1485</v>
      </c>
      <c r="C295" s="6" t="s">
        <v>1486</v>
      </c>
      <c r="D295" s="6" t="s">
        <v>1486</v>
      </c>
      <c r="E295" s="6" t="s">
        <v>1486</v>
      </c>
      <c r="F295" s="8" t="s">
        <v>1487</v>
      </c>
      <c r="G295" s="6">
        <v>5</v>
      </c>
      <c r="H295" s="6">
        <v>4</v>
      </c>
      <c r="I295" s="6">
        <v>4</v>
      </c>
      <c r="J295" s="6">
        <v>4</v>
      </c>
      <c r="K295" s="6">
        <v>1</v>
      </c>
      <c r="L295" s="6">
        <v>1</v>
      </c>
      <c r="M295" s="6">
        <v>2</v>
      </c>
      <c r="N295" s="6">
        <v>3</v>
      </c>
      <c r="O295" s="6">
        <v>1</v>
      </c>
      <c r="P295" s="6">
        <v>1</v>
      </c>
      <c r="Q295" s="6">
        <v>2</v>
      </c>
      <c r="R295" s="6">
        <v>3</v>
      </c>
      <c r="S295" s="6">
        <v>1</v>
      </c>
      <c r="T295" s="6">
        <v>1</v>
      </c>
      <c r="U295" s="6">
        <v>2</v>
      </c>
      <c r="V295" s="6">
        <v>3</v>
      </c>
      <c r="W295" s="6">
        <v>7.2</v>
      </c>
      <c r="X295" s="6">
        <v>7.2</v>
      </c>
      <c r="Y295" s="6">
        <v>7.2</v>
      </c>
      <c r="Z295" s="6">
        <v>73.680000000000007</v>
      </c>
      <c r="AA295" s="6">
        <v>679</v>
      </c>
      <c r="AB295" s="6" t="s">
        <v>1488</v>
      </c>
      <c r="AC295" s="6">
        <v>1</v>
      </c>
      <c r="AD295" s="6">
        <v>6</v>
      </c>
      <c r="AE295" s="6"/>
      <c r="AF295" s="6">
        <v>0</v>
      </c>
      <c r="AG295" s="6">
        <v>24.113</v>
      </c>
      <c r="AH295" s="6" t="s">
        <v>74</v>
      </c>
      <c r="AI295" s="6" t="s">
        <v>75</v>
      </c>
      <c r="AJ295" s="6" t="s">
        <v>75</v>
      </c>
      <c r="AK295" s="6" t="s">
        <v>74</v>
      </c>
      <c r="AL295" s="6">
        <v>1.8</v>
      </c>
      <c r="AM295" s="6">
        <v>1.6</v>
      </c>
      <c r="AN295" s="6">
        <v>3.7</v>
      </c>
      <c r="AO295" s="6">
        <v>5.4</v>
      </c>
      <c r="AP295" s="6">
        <v>28878000</v>
      </c>
      <c r="AQ295" s="6">
        <v>2603300</v>
      </c>
      <c r="AR295" s="6">
        <v>1570400</v>
      </c>
      <c r="AS295" s="6">
        <v>1818300</v>
      </c>
      <c r="AT295" s="6">
        <v>22886000</v>
      </c>
      <c r="AU295" s="6">
        <f t="shared" si="12"/>
        <v>1.323761275030385E-4</v>
      </c>
      <c r="AV295" s="6">
        <f t="shared" si="13"/>
        <v>6.44614412724647E-5</v>
      </c>
      <c r="AW295" s="10">
        <f t="shared" si="14"/>
        <v>2.0535707066106847</v>
      </c>
      <c r="AX295" s="6">
        <v>0</v>
      </c>
      <c r="AY295" s="6">
        <v>0</v>
      </c>
      <c r="AZ295" s="6">
        <v>6001200</v>
      </c>
      <c r="BA295" s="6">
        <v>1707400</v>
      </c>
      <c r="BB295" s="6">
        <v>1</v>
      </c>
      <c r="BC295" s="6">
        <v>0</v>
      </c>
      <c r="BD295" s="6">
        <v>0</v>
      </c>
      <c r="BE295" s="6">
        <v>2</v>
      </c>
      <c r="BF295" s="6">
        <v>3</v>
      </c>
      <c r="BG295" s="6"/>
      <c r="BH295" s="6"/>
      <c r="BI295" s="6"/>
      <c r="BJ295" s="6">
        <v>195</v>
      </c>
      <c r="BK295" s="6" t="s">
        <v>1489</v>
      </c>
      <c r="BL295" s="6" t="s">
        <v>272</v>
      </c>
      <c r="BM295" s="6" t="s">
        <v>1490</v>
      </c>
      <c r="BN295" s="6" t="s">
        <v>1491</v>
      </c>
      <c r="BO295" s="6" t="s">
        <v>1492</v>
      </c>
      <c r="BP295" s="6" t="s">
        <v>1492</v>
      </c>
      <c r="BQ295" s="6"/>
      <c r="BR295" s="6"/>
    </row>
    <row r="296" spans="1:70" s="1" customFormat="1">
      <c r="A296" s="6" t="s">
        <v>2950</v>
      </c>
      <c r="B296" s="6" t="s">
        <v>2950</v>
      </c>
      <c r="C296" s="6">
        <v>1</v>
      </c>
      <c r="D296" s="6">
        <v>1</v>
      </c>
      <c r="E296" s="6">
        <v>1</v>
      </c>
      <c r="F296" s="8" t="s">
        <v>2951</v>
      </c>
      <c r="G296" s="6">
        <v>1</v>
      </c>
      <c r="H296" s="6">
        <v>1</v>
      </c>
      <c r="I296" s="6">
        <v>1</v>
      </c>
      <c r="J296" s="6">
        <v>1</v>
      </c>
      <c r="K296" s="6">
        <v>1</v>
      </c>
      <c r="L296" s="6">
        <v>1</v>
      </c>
      <c r="M296" s="6">
        <v>1</v>
      </c>
      <c r="N296" s="6">
        <v>0</v>
      </c>
      <c r="O296" s="6">
        <v>1</v>
      </c>
      <c r="P296" s="6">
        <v>1</v>
      </c>
      <c r="Q296" s="6">
        <v>1</v>
      </c>
      <c r="R296" s="6">
        <v>0</v>
      </c>
      <c r="S296" s="6">
        <v>1</v>
      </c>
      <c r="T296" s="6">
        <v>1</v>
      </c>
      <c r="U296" s="6">
        <v>1</v>
      </c>
      <c r="V296" s="6">
        <v>0</v>
      </c>
      <c r="W296" s="6">
        <v>1</v>
      </c>
      <c r="X296" s="6">
        <v>1</v>
      </c>
      <c r="Y296" s="6">
        <v>1</v>
      </c>
      <c r="Z296" s="6">
        <v>77.23</v>
      </c>
      <c r="AA296" s="6">
        <v>685</v>
      </c>
      <c r="AB296" s="6">
        <v>685</v>
      </c>
      <c r="AC296" s="6">
        <v>1.75</v>
      </c>
      <c r="AD296" s="6">
        <v>1</v>
      </c>
      <c r="AE296" s="6">
        <v>3</v>
      </c>
      <c r="AF296" s="6">
        <v>4.2553000000000001E-3</v>
      </c>
      <c r="AG296" s="6">
        <v>6.2356999999999996</v>
      </c>
      <c r="AH296" s="6" t="s">
        <v>74</v>
      </c>
      <c r="AI296" s="6" t="s">
        <v>74</v>
      </c>
      <c r="AJ296" s="6" t="s">
        <v>75</v>
      </c>
      <c r="AK296" s="6" t="s">
        <v>75</v>
      </c>
      <c r="AL296" s="6">
        <v>1</v>
      </c>
      <c r="AM296" s="6">
        <v>1</v>
      </c>
      <c r="AN296" s="6">
        <v>1</v>
      </c>
      <c r="AO296" s="6">
        <v>0</v>
      </c>
      <c r="AP296" s="6">
        <v>31837000</v>
      </c>
      <c r="AQ296" s="6">
        <v>17646000</v>
      </c>
      <c r="AR296" s="6">
        <v>11086000</v>
      </c>
      <c r="AS296" s="6">
        <v>3104600</v>
      </c>
      <c r="AT296" s="6">
        <v>0</v>
      </c>
      <c r="AU296" s="6">
        <f t="shared" si="12"/>
        <v>8.9728772938908968E-4</v>
      </c>
      <c r="AV296" s="6">
        <f t="shared" si="13"/>
        <v>4.5505574245195088E-4</v>
      </c>
      <c r="AW296" s="10">
        <f t="shared" si="14"/>
        <v>1.9718193743788077</v>
      </c>
      <c r="AX296" s="6">
        <v>0</v>
      </c>
      <c r="AY296" s="6">
        <v>7131700</v>
      </c>
      <c r="AZ296" s="6">
        <v>0</v>
      </c>
      <c r="BA296" s="6">
        <v>0</v>
      </c>
      <c r="BB296" s="6">
        <v>4</v>
      </c>
      <c r="BC296" s="6">
        <v>4</v>
      </c>
      <c r="BD296" s="6">
        <v>0</v>
      </c>
      <c r="BE296" s="6">
        <v>0</v>
      </c>
      <c r="BF296" s="6">
        <v>8</v>
      </c>
      <c r="BG296" s="6"/>
      <c r="BH296" s="6"/>
      <c r="BI296" s="6"/>
      <c r="BJ296" s="6">
        <v>387</v>
      </c>
      <c r="BK296" s="6">
        <v>1393</v>
      </c>
      <c r="BL296" s="6" t="b">
        <v>1</v>
      </c>
      <c r="BM296" s="6">
        <v>1396</v>
      </c>
      <c r="BN296" s="6" t="s">
        <v>2952</v>
      </c>
      <c r="BO296" s="6" t="s">
        <v>2953</v>
      </c>
      <c r="BP296" s="6">
        <v>5637</v>
      </c>
      <c r="BQ296" s="6"/>
      <c r="BR296" s="6"/>
    </row>
    <row r="297" spans="1:70" s="1" customFormat="1">
      <c r="A297" s="6" t="s">
        <v>2515</v>
      </c>
      <c r="B297" s="6" t="s">
        <v>2515</v>
      </c>
      <c r="C297" s="6" t="s">
        <v>2516</v>
      </c>
      <c r="D297" s="6" t="s">
        <v>2516</v>
      </c>
      <c r="E297" s="6" t="s">
        <v>2516</v>
      </c>
      <c r="F297" s="7" t="s">
        <v>2517</v>
      </c>
      <c r="G297" s="6">
        <v>7</v>
      </c>
      <c r="H297" s="6">
        <v>6</v>
      </c>
      <c r="I297" s="6">
        <v>6</v>
      </c>
      <c r="J297" s="6">
        <v>6</v>
      </c>
      <c r="K297" s="6">
        <v>1</v>
      </c>
      <c r="L297" s="6">
        <v>2</v>
      </c>
      <c r="M297" s="6">
        <v>2</v>
      </c>
      <c r="N297" s="6">
        <v>6</v>
      </c>
      <c r="O297" s="6">
        <v>1</v>
      </c>
      <c r="P297" s="6">
        <v>2</v>
      </c>
      <c r="Q297" s="6">
        <v>2</v>
      </c>
      <c r="R297" s="6">
        <v>6</v>
      </c>
      <c r="S297" s="6">
        <v>1</v>
      </c>
      <c r="T297" s="6">
        <v>2</v>
      </c>
      <c r="U297" s="6">
        <v>2</v>
      </c>
      <c r="V297" s="6">
        <v>6</v>
      </c>
      <c r="W297" s="6">
        <v>32.9</v>
      </c>
      <c r="X297" s="6">
        <v>32.9</v>
      </c>
      <c r="Y297" s="6">
        <v>32.9</v>
      </c>
      <c r="Z297" s="6">
        <v>18.756</v>
      </c>
      <c r="AA297" s="6">
        <v>164</v>
      </c>
      <c r="AB297" s="6" t="s">
        <v>2518</v>
      </c>
      <c r="AC297" s="6">
        <v>1</v>
      </c>
      <c r="AD297" s="6">
        <v>15</v>
      </c>
      <c r="AE297" s="6"/>
      <c r="AF297" s="6">
        <v>0</v>
      </c>
      <c r="AG297" s="6">
        <v>143.55000000000001</v>
      </c>
      <c r="AH297" s="6" t="s">
        <v>74</v>
      </c>
      <c r="AI297" s="6" t="s">
        <v>75</v>
      </c>
      <c r="AJ297" s="6" t="s">
        <v>75</v>
      </c>
      <c r="AK297" s="6" t="s">
        <v>74</v>
      </c>
      <c r="AL297" s="6">
        <v>7.9</v>
      </c>
      <c r="AM297" s="6">
        <v>14</v>
      </c>
      <c r="AN297" s="6">
        <v>15.2</v>
      </c>
      <c r="AO297" s="6">
        <v>32.9</v>
      </c>
      <c r="AP297" s="6">
        <v>314010000</v>
      </c>
      <c r="AQ297" s="6">
        <v>4979600</v>
      </c>
      <c r="AR297" s="6">
        <v>3191700</v>
      </c>
      <c r="AS297" s="6">
        <v>2168500</v>
      </c>
      <c r="AT297" s="6">
        <v>303670000</v>
      </c>
      <c r="AU297" s="6">
        <f t="shared" si="12"/>
        <v>2.5320945127881169E-4</v>
      </c>
      <c r="AV297" s="6">
        <f t="shared" si="13"/>
        <v>1.3101221479198011E-4</v>
      </c>
      <c r="AW297" s="10">
        <f t="shared" si="14"/>
        <v>1.9327163629807735</v>
      </c>
      <c r="AX297" s="6">
        <v>0</v>
      </c>
      <c r="AY297" s="6">
        <v>4747300</v>
      </c>
      <c r="AZ297" s="6">
        <v>0</v>
      </c>
      <c r="BA297" s="6">
        <v>22807000</v>
      </c>
      <c r="BB297" s="6">
        <v>1</v>
      </c>
      <c r="BC297" s="6">
        <v>0</v>
      </c>
      <c r="BD297" s="6">
        <v>0</v>
      </c>
      <c r="BE297" s="6">
        <v>22</v>
      </c>
      <c r="BF297" s="6">
        <v>23</v>
      </c>
      <c r="BG297" s="6"/>
      <c r="BH297" s="6"/>
      <c r="BI297" s="6"/>
      <c r="BJ297" s="6">
        <v>326</v>
      </c>
      <c r="BK297" s="6" t="s">
        <v>2519</v>
      </c>
      <c r="BL297" s="6" t="s">
        <v>230</v>
      </c>
      <c r="BM297" s="6" t="s">
        <v>2520</v>
      </c>
      <c r="BN297" s="6" t="s">
        <v>2521</v>
      </c>
      <c r="BO297" s="6" t="s">
        <v>2522</v>
      </c>
      <c r="BP297" s="6" t="s">
        <v>2523</v>
      </c>
      <c r="BQ297" s="6"/>
      <c r="BR297" s="6"/>
    </row>
    <row r="298" spans="1:70" s="1" customFormat="1">
      <c r="A298" s="6" t="s">
        <v>722</v>
      </c>
      <c r="B298" s="6" t="s">
        <v>723</v>
      </c>
      <c r="C298" s="6" t="s">
        <v>724</v>
      </c>
      <c r="D298" s="6" t="s">
        <v>724</v>
      </c>
      <c r="E298" s="6" t="s">
        <v>724</v>
      </c>
      <c r="F298" s="8" t="s">
        <v>725</v>
      </c>
      <c r="G298" s="6">
        <v>3</v>
      </c>
      <c r="H298" s="6">
        <v>3</v>
      </c>
      <c r="I298" s="6">
        <v>3</v>
      </c>
      <c r="J298" s="6">
        <v>3</v>
      </c>
      <c r="K298" s="6">
        <v>1</v>
      </c>
      <c r="L298" s="6">
        <v>1</v>
      </c>
      <c r="M298" s="6">
        <v>1</v>
      </c>
      <c r="N298" s="6">
        <v>3</v>
      </c>
      <c r="O298" s="6">
        <v>1</v>
      </c>
      <c r="P298" s="6">
        <v>1</v>
      </c>
      <c r="Q298" s="6">
        <v>1</v>
      </c>
      <c r="R298" s="6">
        <v>3</v>
      </c>
      <c r="S298" s="6">
        <v>1</v>
      </c>
      <c r="T298" s="6">
        <v>1</v>
      </c>
      <c r="U298" s="6">
        <v>1</v>
      </c>
      <c r="V298" s="6">
        <v>3</v>
      </c>
      <c r="W298" s="6">
        <v>21</v>
      </c>
      <c r="X298" s="6">
        <v>21</v>
      </c>
      <c r="Y298" s="6">
        <v>21</v>
      </c>
      <c r="Z298" s="6">
        <v>22.782</v>
      </c>
      <c r="AA298" s="6">
        <v>205</v>
      </c>
      <c r="AB298" s="6" t="s">
        <v>726</v>
      </c>
      <c r="AC298" s="6">
        <v>1.33</v>
      </c>
      <c r="AD298" s="6">
        <v>4</v>
      </c>
      <c r="AE298" s="6">
        <v>2</v>
      </c>
      <c r="AF298" s="6">
        <v>0</v>
      </c>
      <c r="AG298" s="6">
        <v>27.064</v>
      </c>
      <c r="AH298" s="6" t="s">
        <v>74</v>
      </c>
      <c r="AI298" s="6" t="s">
        <v>74</v>
      </c>
      <c r="AJ298" s="6" t="s">
        <v>74</v>
      </c>
      <c r="AK298" s="6" t="s">
        <v>74</v>
      </c>
      <c r="AL298" s="6">
        <v>4.9000000000000004</v>
      </c>
      <c r="AM298" s="6">
        <v>4.9000000000000004</v>
      </c>
      <c r="AN298" s="6">
        <v>4.9000000000000004</v>
      </c>
      <c r="AO298" s="6">
        <v>21</v>
      </c>
      <c r="AP298" s="6">
        <v>73663000</v>
      </c>
      <c r="AQ298" s="6">
        <v>2198000</v>
      </c>
      <c r="AR298" s="6">
        <v>1539200</v>
      </c>
      <c r="AS298" s="6">
        <v>2087800</v>
      </c>
      <c r="AT298" s="6">
        <v>67838000</v>
      </c>
      <c r="AU298" s="6">
        <f t="shared" si="12"/>
        <v>1.1176688366752914E-4</v>
      </c>
      <c r="AV298" s="6">
        <f t="shared" si="13"/>
        <v>6.3180750386256795E-5</v>
      </c>
      <c r="AW298" s="10">
        <f t="shared" si="14"/>
        <v>1.7690021562618365</v>
      </c>
      <c r="AX298" s="6">
        <v>0</v>
      </c>
      <c r="AY298" s="6">
        <v>0</v>
      </c>
      <c r="AZ298" s="6">
        <v>0</v>
      </c>
      <c r="BA298" s="6">
        <v>5420500</v>
      </c>
      <c r="BB298" s="6">
        <v>1</v>
      </c>
      <c r="BC298" s="6">
        <v>1</v>
      </c>
      <c r="BD298" s="6">
        <v>1</v>
      </c>
      <c r="BE298" s="6">
        <v>4</v>
      </c>
      <c r="BF298" s="6">
        <v>7</v>
      </c>
      <c r="BG298" s="6"/>
      <c r="BH298" s="6"/>
      <c r="BI298" s="6"/>
      <c r="BJ298" s="6">
        <v>104</v>
      </c>
      <c r="BK298" s="6" t="s">
        <v>727</v>
      </c>
      <c r="BL298" s="6" t="s">
        <v>282</v>
      </c>
      <c r="BM298" s="6" t="s">
        <v>728</v>
      </c>
      <c r="BN298" s="6" t="s">
        <v>729</v>
      </c>
      <c r="BO298" s="6" t="s">
        <v>730</v>
      </c>
      <c r="BP298" s="6" t="s">
        <v>731</v>
      </c>
      <c r="BQ298" s="6"/>
      <c r="BR298" s="6"/>
    </row>
    <row r="299" spans="1:70" s="1" customFormat="1">
      <c r="A299" s="6" t="s">
        <v>2458</v>
      </c>
      <c r="B299" s="6" t="s">
        <v>2459</v>
      </c>
      <c r="C299" s="6" t="s">
        <v>2460</v>
      </c>
      <c r="D299" s="6" t="s">
        <v>2460</v>
      </c>
      <c r="E299" s="6" t="s">
        <v>2460</v>
      </c>
      <c r="F299" s="8" t="s">
        <v>2461</v>
      </c>
      <c r="G299" s="6">
        <v>4</v>
      </c>
      <c r="H299" s="6">
        <v>9</v>
      </c>
      <c r="I299" s="6">
        <v>9</v>
      </c>
      <c r="J299" s="6">
        <v>9</v>
      </c>
      <c r="K299" s="6">
        <v>1</v>
      </c>
      <c r="L299" s="6">
        <v>2</v>
      </c>
      <c r="M299" s="6">
        <v>1</v>
      </c>
      <c r="N299" s="6">
        <v>9</v>
      </c>
      <c r="O299" s="6">
        <v>1</v>
      </c>
      <c r="P299" s="6">
        <v>2</v>
      </c>
      <c r="Q299" s="6">
        <v>1</v>
      </c>
      <c r="R299" s="6">
        <v>9</v>
      </c>
      <c r="S299" s="6">
        <v>1</v>
      </c>
      <c r="T299" s="6">
        <v>2</v>
      </c>
      <c r="U299" s="6">
        <v>1</v>
      </c>
      <c r="V299" s="6">
        <v>9</v>
      </c>
      <c r="W299" s="6">
        <v>27.4</v>
      </c>
      <c r="X299" s="6">
        <v>27.4</v>
      </c>
      <c r="Y299" s="6">
        <v>27.4</v>
      </c>
      <c r="Z299" s="6">
        <v>32.728000000000002</v>
      </c>
      <c r="AA299" s="6">
        <v>288</v>
      </c>
      <c r="AB299" s="6" t="s">
        <v>2462</v>
      </c>
      <c r="AC299" s="6">
        <v>1</v>
      </c>
      <c r="AD299" s="6">
        <v>19</v>
      </c>
      <c r="AE299" s="6"/>
      <c r="AF299" s="6">
        <v>0</v>
      </c>
      <c r="AG299" s="6">
        <v>65.879000000000005</v>
      </c>
      <c r="AH299" s="6" t="s">
        <v>74</v>
      </c>
      <c r="AI299" s="6" t="s">
        <v>75</v>
      </c>
      <c r="AJ299" s="6" t="s">
        <v>75</v>
      </c>
      <c r="AK299" s="6" t="s">
        <v>74</v>
      </c>
      <c r="AL299" s="6">
        <v>3.5</v>
      </c>
      <c r="AM299" s="6">
        <v>6.2</v>
      </c>
      <c r="AN299" s="6">
        <v>3.5</v>
      </c>
      <c r="AO299" s="6">
        <v>27.4</v>
      </c>
      <c r="AP299" s="6">
        <v>533970000</v>
      </c>
      <c r="AQ299" s="6">
        <v>2369100</v>
      </c>
      <c r="AR299" s="6">
        <v>1699200</v>
      </c>
      <c r="AS299" s="6">
        <v>961970</v>
      </c>
      <c r="AT299" s="6">
        <v>528940000</v>
      </c>
      <c r="AU299" s="6">
        <f t="shared" si="12"/>
        <v>1.2046720841526082E-4</v>
      </c>
      <c r="AV299" s="6">
        <f t="shared" si="13"/>
        <v>6.9748395956553756E-5</v>
      </c>
      <c r="AW299" s="10">
        <f t="shared" si="14"/>
        <v>1.7271681558139313</v>
      </c>
      <c r="AX299" s="6">
        <v>0</v>
      </c>
      <c r="AY299" s="6">
        <v>1751700</v>
      </c>
      <c r="AZ299" s="6">
        <v>0</v>
      </c>
      <c r="BA299" s="6">
        <v>42264000</v>
      </c>
      <c r="BB299" s="6">
        <v>1</v>
      </c>
      <c r="BC299" s="6">
        <v>0</v>
      </c>
      <c r="BD299" s="6">
        <v>0</v>
      </c>
      <c r="BE299" s="6">
        <v>33</v>
      </c>
      <c r="BF299" s="6">
        <v>34</v>
      </c>
      <c r="BG299" s="6"/>
      <c r="BH299" s="6"/>
      <c r="BI299" s="6"/>
      <c r="BJ299" s="6">
        <v>319</v>
      </c>
      <c r="BK299" s="6" t="s">
        <v>2463</v>
      </c>
      <c r="BL299" s="6" t="s">
        <v>362</v>
      </c>
      <c r="BM299" s="6" t="s">
        <v>2464</v>
      </c>
      <c r="BN299" s="6" t="s">
        <v>2465</v>
      </c>
      <c r="BO299" s="6" t="s">
        <v>2466</v>
      </c>
      <c r="BP299" s="6" t="s">
        <v>2467</v>
      </c>
      <c r="BQ299" s="6"/>
      <c r="BR299" s="6"/>
    </row>
    <row r="300" spans="1:70" s="1" customFormat="1">
      <c r="A300" s="6" t="s">
        <v>2110</v>
      </c>
      <c r="B300" s="6" t="s">
        <v>2110</v>
      </c>
      <c r="C300" s="6">
        <v>5</v>
      </c>
      <c r="D300" s="6">
        <v>5</v>
      </c>
      <c r="E300" s="6">
        <v>5</v>
      </c>
      <c r="F300" s="8" t="s">
        <v>2111</v>
      </c>
      <c r="G300" s="6">
        <v>1</v>
      </c>
      <c r="H300" s="6">
        <v>5</v>
      </c>
      <c r="I300" s="6">
        <v>5</v>
      </c>
      <c r="J300" s="6">
        <v>5</v>
      </c>
      <c r="K300" s="6">
        <v>2</v>
      </c>
      <c r="L300" s="6">
        <v>5</v>
      </c>
      <c r="M300" s="6">
        <v>3</v>
      </c>
      <c r="N300" s="6">
        <v>5</v>
      </c>
      <c r="O300" s="6">
        <v>2</v>
      </c>
      <c r="P300" s="6">
        <v>5</v>
      </c>
      <c r="Q300" s="6">
        <v>3</v>
      </c>
      <c r="R300" s="6">
        <v>5</v>
      </c>
      <c r="S300" s="6">
        <v>2</v>
      </c>
      <c r="T300" s="6">
        <v>5</v>
      </c>
      <c r="U300" s="6">
        <v>3</v>
      </c>
      <c r="V300" s="6">
        <v>5</v>
      </c>
      <c r="W300" s="6">
        <v>28.8</v>
      </c>
      <c r="X300" s="6">
        <v>28.8</v>
      </c>
      <c r="Y300" s="6">
        <v>28.8</v>
      </c>
      <c r="Z300" s="6">
        <v>13.742000000000001</v>
      </c>
      <c r="AA300" s="6">
        <v>125</v>
      </c>
      <c r="AB300" s="6">
        <v>125</v>
      </c>
      <c r="AC300" s="6">
        <v>1</v>
      </c>
      <c r="AD300" s="6">
        <v>15</v>
      </c>
      <c r="AE300" s="6"/>
      <c r="AF300" s="6">
        <v>0</v>
      </c>
      <c r="AG300" s="6">
        <v>34.985999999999997</v>
      </c>
      <c r="AH300" s="6" t="s">
        <v>74</v>
      </c>
      <c r="AI300" s="6" t="s">
        <v>74</v>
      </c>
      <c r="AJ300" s="6" t="s">
        <v>74</v>
      </c>
      <c r="AK300" s="6" t="s">
        <v>74</v>
      </c>
      <c r="AL300" s="6">
        <v>15.2</v>
      </c>
      <c r="AM300" s="6">
        <v>28.8</v>
      </c>
      <c r="AN300" s="6">
        <v>20</v>
      </c>
      <c r="AO300" s="6">
        <v>28.8</v>
      </c>
      <c r="AP300" s="6">
        <v>605150000</v>
      </c>
      <c r="AQ300" s="6">
        <v>34235000</v>
      </c>
      <c r="AR300" s="6">
        <v>25215000</v>
      </c>
      <c r="AS300" s="6">
        <v>9787900</v>
      </c>
      <c r="AT300" s="6">
        <v>535910000</v>
      </c>
      <c r="AU300" s="6">
        <f t="shared" si="12"/>
        <v>1.7408276898807371E-3</v>
      </c>
      <c r="AV300" s="6">
        <f t="shared" si="13"/>
        <v>1.0350198940939871E-3</v>
      </c>
      <c r="AW300" s="10">
        <f t="shared" si="14"/>
        <v>1.6819267917594807</v>
      </c>
      <c r="AX300" s="6">
        <v>36253000</v>
      </c>
      <c r="AY300" s="6">
        <v>25235000</v>
      </c>
      <c r="AZ300" s="6">
        <v>34735000</v>
      </c>
      <c r="BA300" s="6">
        <v>38482000</v>
      </c>
      <c r="BB300" s="6">
        <v>8</v>
      </c>
      <c r="BC300" s="6">
        <v>2</v>
      </c>
      <c r="BD300" s="6">
        <v>6</v>
      </c>
      <c r="BE300" s="6">
        <v>13</v>
      </c>
      <c r="BF300" s="6">
        <v>29</v>
      </c>
      <c r="BG300" s="6"/>
      <c r="BH300" s="6"/>
      <c r="BI300" s="6"/>
      <c r="BJ300" s="6">
        <v>276</v>
      </c>
      <c r="BK300" s="6" t="s">
        <v>2112</v>
      </c>
      <c r="BL300" s="6" t="s">
        <v>318</v>
      </c>
      <c r="BM300" s="6" t="s">
        <v>2113</v>
      </c>
      <c r="BN300" s="6" t="s">
        <v>2114</v>
      </c>
      <c r="BO300" s="6" t="s">
        <v>2115</v>
      </c>
      <c r="BP300" s="6" t="s">
        <v>2116</v>
      </c>
      <c r="BQ300" s="6"/>
      <c r="BR300" s="6"/>
    </row>
    <row r="301" spans="1:70" s="1" customFormat="1">
      <c r="A301" s="9" t="s">
        <v>1425</v>
      </c>
      <c r="B301" s="6" t="s">
        <v>1426</v>
      </c>
      <c r="C301" s="6" t="s">
        <v>1427</v>
      </c>
      <c r="D301" s="6" t="s">
        <v>1427</v>
      </c>
      <c r="E301" s="6" t="s">
        <v>1428</v>
      </c>
      <c r="F301" s="8" t="s">
        <v>1429</v>
      </c>
      <c r="G301" s="6">
        <v>17</v>
      </c>
      <c r="H301" s="6">
        <v>136</v>
      </c>
      <c r="I301" s="6">
        <v>136</v>
      </c>
      <c r="J301" s="6">
        <v>116</v>
      </c>
      <c r="K301" s="6">
        <v>17</v>
      </c>
      <c r="L301" s="6">
        <v>31</v>
      </c>
      <c r="M301" s="6">
        <v>28</v>
      </c>
      <c r="N301" s="6">
        <v>135</v>
      </c>
      <c r="O301" s="6">
        <v>17</v>
      </c>
      <c r="P301" s="6">
        <v>31</v>
      </c>
      <c r="Q301" s="6">
        <v>28</v>
      </c>
      <c r="R301" s="6">
        <v>135</v>
      </c>
      <c r="S301" s="6">
        <v>15</v>
      </c>
      <c r="T301" s="6">
        <v>26</v>
      </c>
      <c r="U301" s="6">
        <v>25</v>
      </c>
      <c r="V301" s="6">
        <v>115</v>
      </c>
      <c r="W301" s="6">
        <v>56.1</v>
      </c>
      <c r="X301" s="6">
        <v>56.1</v>
      </c>
      <c r="Y301" s="6">
        <v>49.7</v>
      </c>
      <c r="Z301" s="6">
        <v>226.53</v>
      </c>
      <c r="AA301" s="6">
        <v>1960</v>
      </c>
      <c r="AB301" s="6" t="s">
        <v>1430</v>
      </c>
      <c r="AC301" s="6">
        <v>1.03</v>
      </c>
      <c r="AD301" s="6">
        <v>411</v>
      </c>
      <c r="AE301" s="6">
        <v>13</v>
      </c>
      <c r="AF301" s="6">
        <v>0</v>
      </c>
      <c r="AG301" s="6">
        <v>323.31</v>
      </c>
      <c r="AH301" s="6" t="s">
        <v>74</v>
      </c>
      <c r="AI301" s="6" t="s">
        <v>74</v>
      </c>
      <c r="AJ301" s="6" t="s">
        <v>74</v>
      </c>
      <c r="AK301" s="6" t="s">
        <v>74</v>
      </c>
      <c r="AL301" s="6">
        <v>10.6</v>
      </c>
      <c r="AM301" s="6">
        <v>17</v>
      </c>
      <c r="AN301" s="6">
        <v>13.8</v>
      </c>
      <c r="AO301" s="6">
        <v>56.1</v>
      </c>
      <c r="AP301" s="6">
        <v>84609000000</v>
      </c>
      <c r="AQ301" s="6">
        <v>176870000</v>
      </c>
      <c r="AR301" s="6">
        <v>154780000</v>
      </c>
      <c r="AS301" s="6">
        <v>58118000</v>
      </c>
      <c r="AT301" s="6">
        <v>84220000000</v>
      </c>
      <c r="AU301" s="6">
        <f t="shared" si="12"/>
        <v>8.9937255296978526E-3</v>
      </c>
      <c r="AV301" s="6">
        <f t="shared" si="13"/>
        <v>6.3533761335660254E-3</v>
      </c>
      <c r="AW301" s="10">
        <f t="shared" si="14"/>
        <v>1.4155821000715489</v>
      </c>
      <c r="AX301" s="6">
        <v>195700000</v>
      </c>
      <c r="AY301" s="6">
        <v>125260000</v>
      </c>
      <c r="AZ301" s="6">
        <v>147020000</v>
      </c>
      <c r="BA301" s="6">
        <v>6572300000</v>
      </c>
      <c r="BB301" s="6">
        <v>33</v>
      </c>
      <c r="BC301" s="6">
        <v>25</v>
      </c>
      <c r="BD301" s="6">
        <v>5</v>
      </c>
      <c r="BE301" s="6">
        <v>1270</v>
      </c>
      <c r="BF301" s="6">
        <v>1333</v>
      </c>
      <c r="BG301" s="6"/>
      <c r="BH301" s="6"/>
      <c r="BI301" s="6"/>
      <c r="BJ301" s="6">
        <v>188</v>
      </c>
      <c r="BK301" s="9" t="s">
        <v>1431</v>
      </c>
      <c r="BL301" s="9" t="s">
        <v>1432</v>
      </c>
      <c r="BM301" s="9" t="s">
        <v>1433</v>
      </c>
      <c r="BN301" s="9" t="s">
        <v>1434</v>
      </c>
      <c r="BO301" s="9" t="s">
        <v>1435</v>
      </c>
      <c r="BP301" s="9" t="s">
        <v>1436</v>
      </c>
      <c r="BQ301" s="6">
        <v>8</v>
      </c>
      <c r="BR301" s="6">
        <v>8</v>
      </c>
    </row>
    <row r="302" spans="1:70" s="1" customFormat="1">
      <c r="A302" s="6" t="s">
        <v>672</v>
      </c>
      <c r="B302" s="6" t="s">
        <v>673</v>
      </c>
      <c r="C302" s="6" t="s">
        <v>674</v>
      </c>
      <c r="D302" s="6" t="s">
        <v>674</v>
      </c>
      <c r="E302" s="6" t="s">
        <v>675</v>
      </c>
      <c r="F302" s="7" t="s">
        <v>676</v>
      </c>
      <c r="G302" s="6">
        <v>7</v>
      </c>
      <c r="H302" s="6">
        <v>3</v>
      </c>
      <c r="I302" s="6">
        <v>3</v>
      </c>
      <c r="J302" s="6">
        <v>2</v>
      </c>
      <c r="K302" s="6">
        <v>3</v>
      </c>
      <c r="L302" s="6">
        <v>3</v>
      </c>
      <c r="M302" s="6">
        <v>3</v>
      </c>
      <c r="N302" s="6">
        <v>3</v>
      </c>
      <c r="O302" s="6">
        <v>3</v>
      </c>
      <c r="P302" s="6">
        <v>3</v>
      </c>
      <c r="Q302" s="6">
        <v>3</v>
      </c>
      <c r="R302" s="6">
        <v>3</v>
      </c>
      <c r="S302" s="6">
        <v>2</v>
      </c>
      <c r="T302" s="6">
        <v>2</v>
      </c>
      <c r="U302" s="6">
        <v>2</v>
      </c>
      <c r="V302" s="6">
        <v>2</v>
      </c>
      <c r="W302" s="6">
        <v>6.4</v>
      </c>
      <c r="X302" s="6">
        <v>6.4</v>
      </c>
      <c r="Y302" s="6">
        <v>4.0999999999999996</v>
      </c>
      <c r="Z302" s="6">
        <v>31.983000000000001</v>
      </c>
      <c r="AA302" s="6">
        <v>295</v>
      </c>
      <c r="AB302" s="6" t="s">
        <v>677</v>
      </c>
      <c r="AC302" s="6">
        <v>1.46</v>
      </c>
      <c r="AD302" s="6">
        <v>28</v>
      </c>
      <c r="AE302" s="6">
        <v>24</v>
      </c>
      <c r="AF302" s="6">
        <v>0</v>
      </c>
      <c r="AG302" s="6">
        <v>72.194999999999993</v>
      </c>
      <c r="AH302" s="6" t="s">
        <v>74</v>
      </c>
      <c r="AI302" s="6" t="s">
        <v>74</v>
      </c>
      <c r="AJ302" s="6" t="s">
        <v>74</v>
      </c>
      <c r="AK302" s="6" t="s">
        <v>74</v>
      </c>
      <c r="AL302" s="6">
        <v>6.4</v>
      </c>
      <c r="AM302" s="6">
        <v>6.4</v>
      </c>
      <c r="AN302" s="6">
        <v>6.4</v>
      </c>
      <c r="AO302" s="6">
        <v>6.4</v>
      </c>
      <c r="AP302" s="6">
        <v>32254000000</v>
      </c>
      <c r="AQ302" s="6">
        <v>13861000000</v>
      </c>
      <c r="AR302" s="6">
        <v>12865000000</v>
      </c>
      <c r="AS302" s="6">
        <v>4216300000</v>
      </c>
      <c r="AT302" s="6">
        <v>1311400000</v>
      </c>
      <c r="AU302" s="6">
        <f t="shared" si="12"/>
        <v>0.70482291834195698</v>
      </c>
      <c r="AV302" s="6">
        <f t="shared" si="13"/>
        <v>0.5280797516366903</v>
      </c>
      <c r="AW302" s="10">
        <f t="shared" si="14"/>
        <v>1.3346902928155877</v>
      </c>
      <c r="AX302" s="6">
        <v>10413000000</v>
      </c>
      <c r="AY302" s="6">
        <v>9137000000</v>
      </c>
      <c r="AZ302" s="6">
        <v>11402000000</v>
      </c>
      <c r="BA302" s="6">
        <v>258150000</v>
      </c>
      <c r="BB302" s="6">
        <v>70</v>
      </c>
      <c r="BC302" s="6">
        <v>106</v>
      </c>
      <c r="BD302" s="6">
        <v>61</v>
      </c>
      <c r="BE302" s="6">
        <v>14</v>
      </c>
      <c r="BF302" s="6">
        <v>251</v>
      </c>
      <c r="BG302" s="6"/>
      <c r="BH302" s="6"/>
      <c r="BI302" s="6"/>
      <c r="BJ302" s="6">
        <v>99</v>
      </c>
      <c r="BK302" s="6" t="s">
        <v>678</v>
      </c>
      <c r="BL302" s="6" t="s">
        <v>282</v>
      </c>
      <c r="BM302" s="6" t="s">
        <v>679</v>
      </c>
      <c r="BN302" s="9" t="s">
        <v>680</v>
      </c>
      <c r="BO302" s="9" t="s">
        <v>681</v>
      </c>
      <c r="BP302" s="6" t="s">
        <v>682</v>
      </c>
      <c r="BQ302" s="6">
        <v>4</v>
      </c>
      <c r="BR302" s="6">
        <v>182</v>
      </c>
    </row>
    <row r="303" spans="1:70" s="1" customFormat="1">
      <c r="A303" s="6" t="s">
        <v>1846</v>
      </c>
      <c r="B303" s="6" t="s">
        <v>1847</v>
      </c>
      <c r="C303" s="6" t="s">
        <v>1848</v>
      </c>
      <c r="D303" s="6" t="s">
        <v>1848</v>
      </c>
      <c r="E303" s="6" t="s">
        <v>1849</v>
      </c>
      <c r="F303" s="8" t="s">
        <v>1850</v>
      </c>
      <c r="G303" s="6">
        <v>7</v>
      </c>
      <c r="H303" s="6">
        <v>26</v>
      </c>
      <c r="I303" s="6">
        <v>26</v>
      </c>
      <c r="J303" s="6">
        <v>0</v>
      </c>
      <c r="K303" s="6">
        <v>12</v>
      </c>
      <c r="L303" s="6">
        <v>15</v>
      </c>
      <c r="M303" s="6">
        <v>15</v>
      </c>
      <c r="N303" s="6">
        <v>26</v>
      </c>
      <c r="O303" s="6">
        <v>12</v>
      </c>
      <c r="P303" s="6">
        <v>15</v>
      </c>
      <c r="Q303" s="6">
        <v>15</v>
      </c>
      <c r="R303" s="6">
        <v>26</v>
      </c>
      <c r="S303" s="6">
        <v>0</v>
      </c>
      <c r="T303" s="6">
        <v>0</v>
      </c>
      <c r="U303" s="6">
        <v>0</v>
      </c>
      <c r="V303" s="6">
        <v>0</v>
      </c>
      <c r="W303" s="6">
        <v>56.5</v>
      </c>
      <c r="X303" s="6">
        <v>56.5</v>
      </c>
      <c r="Y303" s="6">
        <v>0</v>
      </c>
      <c r="Z303" s="6">
        <v>41.735999999999997</v>
      </c>
      <c r="AA303" s="6">
        <v>375</v>
      </c>
      <c r="AB303" s="6" t="s">
        <v>1851</v>
      </c>
      <c r="AC303" s="6">
        <v>1.06</v>
      </c>
      <c r="AD303" s="6">
        <v>179</v>
      </c>
      <c r="AE303" s="6">
        <v>11</v>
      </c>
      <c r="AF303" s="6">
        <v>0</v>
      </c>
      <c r="AG303" s="6">
        <v>323.31</v>
      </c>
      <c r="AH303" s="6" t="s">
        <v>74</v>
      </c>
      <c r="AI303" s="6" t="s">
        <v>74</v>
      </c>
      <c r="AJ303" s="6" t="s">
        <v>74</v>
      </c>
      <c r="AK303" s="6" t="s">
        <v>74</v>
      </c>
      <c r="AL303" s="6">
        <v>30.7</v>
      </c>
      <c r="AM303" s="6">
        <v>30.4</v>
      </c>
      <c r="AN303" s="6">
        <v>36</v>
      </c>
      <c r="AO303" s="6">
        <v>56.5</v>
      </c>
      <c r="AP303" s="6">
        <v>73001000000</v>
      </c>
      <c r="AQ303" s="6">
        <v>587290000</v>
      </c>
      <c r="AR303" s="6">
        <v>550850000</v>
      </c>
      <c r="AS303" s="6">
        <v>387060000</v>
      </c>
      <c r="AT303" s="6">
        <v>71476000000</v>
      </c>
      <c r="AU303" s="6">
        <f t="shared" si="12"/>
        <v>2.9863318066016008E-2</v>
      </c>
      <c r="AV303" s="6">
        <f t="shared" si="13"/>
        <v>2.2611172264988016E-2</v>
      </c>
      <c r="AW303" s="10">
        <f t="shared" si="14"/>
        <v>1.3207328534778131</v>
      </c>
      <c r="AX303" s="6">
        <v>590990000</v>
      </c>
      <c r="AY303" s="6">
        <v>877050000</v>
      </c>
      <c r="AZ303" s="6">
        <v>1099800000</v>
      </c>
      <c r="BA303" s="6">
        <v>4963100000</v>
      </c>
      <c r="BB303" s="6">
        <v>43</v>
      </c>
      <c r="BC303" s="6">
        <v>37</v>
      </c>
      <c r="BD303" s="6">
        <v>32</v>
      </c>
      <c r="BE303" s="6">
        <v>606</v>
      </c>
      <c r="BF303" s="6">
        <v>718</v>
      </c>
      <c r="BG303" s="6"/>
      <c r="BH303" s="6"/>
      <c r="BI303" s="6"/>
      <c r="BJ303" s="6">
        <v>244</v>
      </c>
      <c r="BK303" s="6" t="s">
        <v>1852</v>
      </c>
      <c r="BL303" s="6" t="s">
        <v>1853</v>
      </c>
      <c r="BM303" s="6" t="s">
        <v>1854</v>
      </c>
      <c r="BN303" s="9" t="s">
        <v>1855</v>
      </c>
      <c r="BO303" s="9" t="s">
        <v>1856</v>
      </c>
      <c r="BP303" s="6" t="s">
        <v>1857</v>
      </c>
      <c r="BQ303" s="6"/>
      <c r="BR303" s="6"/>
    </row>
    <row r="304" spans="1:70" s="1" customFormat="1">
      <c r="A304" s="6" t="s">
        <v>762</v>
      </c>
      <c r="B304" s="6" t="s">
        <v>762</v>
      </c>
      <c r="C304" s="6" t="s">
        <v>514</v>
      </c>
      <c r="D304" s="6" t="s">
        <v>514</v>
      </c>
      <c r="E304" s="6" t="s">
        <v>514</v>
      </c>
      <c r="F304" s="8" t="s">
        <v>763</v>
      </c>
      <c r="G304" s="6">
        <v>2</v>
      </c>
      <c r="H304" s="6">
        <v>4</v>
      </c>
      <c r="I304" s="6">
        <v>4</v>
      </c>
      <c r="J304" s="6">
        <v>4</v>
      </c>
      <c r="K304" s="6">
        <v>1</v>
      </c>
      <c r="L304" s="6">
        <v>2</v>
      </c>
      <c r="M304" s="6">
        <v>1</v>
      </c>
      <c r="N304" s="6">
        <v>4</v>
      </c>
      <c r="O304" s="6">
        <v>1</v>
      </c>
      <c r="P304" s="6">
        <v>2</v>
      </c>
      <c r="Q304" s="6">
        <v>1</v>
      </c>
      <c r="R304" s="6">
        <v>4</v>
      </c>
      <c r="S304" s="6">
        <v>1</v>
      </c>
      <c r="T304" s="6">
        <v>2</v>
      </c>
      <c r="U304" s="6">
        <v>1</v>
      </c>
      <c r="V304" s="6">
        <v>4</v>
      </c>
      <c r="W304" s="6">
        <v>69.599999999999994</v>
      </c>
      <c r="X304" s="6">
        <v>69.599999999999994</v>
      </c>
      <c r="Y304" s="6">
        <v>69.599999999999994</v>
      </c>
      <c r="Z304" s="6">
        <v>11.664999999999999</v>
      </c>
      <c r="AA304" s="6">
        <v>115</v>
      </c>
      <c r="AB304" s="6" t="s">
        <v>764</v>
      </c>
      <c r="AC304" s="6">
        <v>1</v>
      </c>
      <c r="AD304" s="6">
        <v>8</v>
      </c>
      <c r="AE304" s="6"/>
      <c r="AF304" s="6">
        <v>0</v>
      </c>
      <c r="AG304" s="6">
        <v>36.409999999999997</v>
      </c>
      <c r="AH304" s="6" t="s">
        <v>74</v>
      </c>
      <c r="AI304" s="6" t="s">
        <v>75</v>
      </c>
      <c r="AJ304" s="6" t="s">
        <v>75</v>
      </c>
      <c r="AK304" s="6" t="s">
        <v>74</v>
      </c>
      <c r="AL304" s="6">
        <v>10.4</v>
      </c>
      <c r="AM304" s="6">
        <v>24.3</v>
      </c>
      <c r="AN304" s="6">
        <v>13.9</v>
      </c>
      <c r="AO304" s="6">
        <v>69.599999999999994</v>
      </c>
      <c r="AP304" s="6">
        <v>199490000</v>
      </c>
      <c r="AQ304" s="6">
        <v>3413100</v>
      </c>
      <c r="AR304" s="6">
        <v>3280800</v>
      </c>
      <c r="AS304" s="6">
        <v>560420</v>
      </c>
      <c r="AT304" s="6">
        <v>192230000</v>
      </c>
      <c r="AU304" s="6">
        <f t="shared" si="12"/>
        <v>1.7355393568955582E-4</v>
      </c>
      <c r="AV304" s="6">
        <f t="shared" si="13"/>
        <v>1.3466957241893926E-4</v>
      </c>
      <c r="AW304" s="10">
        <f t="shared" si="14"/>
        <v>1.2887390415828488</v>
      </c>
      <c r="AX304" s="6">
        <v>0</v>
      </c>
      <c r="AY304" s="6">
        <v>6726600</v>
      </c>
      <c r="AZ304" s="6">
        <v>0</v>
      </c>
      <c r="BA304" s="6">
        <v>12016000</v>
      </c>
      <c r="BB304" s="6">
        <v>2</v>
      </c>
      <c r="BC304" s="6">
        <v>0</v>
      </c>
      <c r="BD304" s="6">
        <v>0</v>
      </c>
      <c r="BE304" s="6">
        <v>8</v>
      </c>
      <c r="BF304" s="6">
        <v>10</v>
      </c>
      <c r="BG304" s="6"/>
      <c r="BH304" s="6"/>
      <c r="BI304" s="6"/>
      <c r="BJ304" s="6">
        <v>109</v>
      </c>
      <c r="BK304" s="6" t="s">
        <v>765</v>
      </c>
      <c r="BL304" s="6" t="s">
        <v>272</v>
      </c>
      <c r="BM304" s="6" t="s">
        <v>766</v>
      </c>
      <c r="BN304" s="6" t="s">
        <v>767</v>
      </c>
      <c r="BO304" s="6" t="s">
        <v>768</v>
      </c>
      <c r="BP304" s="6" t="s">
        <v>769</v>
      </c>
      <c r="BQ304" s="6"/>
      <c r="BR304" s="6"/>
    </row>
    <row r="305" spans="1:70" s="1" customFormat="1">
      <c r="A305" s="6" t="s">
        <v>2293</v>
      </c>
      <c r="B305" s="6" t="s">
        <v>2293</v>
      </c>
      <c r="C305" s="6" t="s">
        <v>2294</v>
      </c>
      <c r="D305" s="6" t="s">
        <v>2294</v>
      </c>
      <c r="E305" s="6" t="s">
        <v>2294</v>
      </c>
      <c r="F305" s="7" t="s">
        <v>2295</v>
      </c>
      <c r="G305" s="6">
        <v>11</v>
      </c>
      <c r="H305" s="6">
        <v>3</v>
      </c>
      <c r="I305" s="6">
        <v>3</v>
      </c>
      <c r="J305" s="6">
        <v>3</v>
      </c>
      <c r="K305" s="6">
        <v>2</v>
      </c>
      <c r="L305" s="6">
        <v>3</v>
      </c>
      <c r="M305" s="6">
        <v>3</v>
      </c>
      <c r="N305" s="6">
        <v>2</v>
      </c>
      <c r="O305" s="6">
        <v>2</v>
      </c>
      <c r="P305" s="6">
        <v>3</v>
      </c>
      <c r="Q305" s="6">
        <v>3</v>
      </c>
      <c r="R305" s="6">
        <v>2</v>
      </c>
      <c r="S305" s="6">
        <v>2</v>
      </c>
      <c r="T305" s="6">
        <v>3</v>
      </c>
      <c r="U305" s="6">
        <v>3</v>
      </c>
      <c r="V305" s="6">
        <v>2</v>
      </c>
      <c r="W305" s="6">
        <v>29.3</v>
      </c>
      <c r="X305" s="6">
        <v>29.3</v>
      </c>
      <c r="Y305" s="6">
        <v>29.3</v>
      </c>
      <c r="Z305" s="6">
        <v>10.334</v>
      </c>
      <c r="AA305" s="6">
        <v>92</v>
      </c>
      <c r="AB305" s="6" t="s">
        <v>2296</v>
      </c>
      <c r="AC305" s="6">
        <v>1.44</v>
      </c>
      <c r="AD305" s="6">
        <v>5</v>
      </c>
      <c r="AE305" s="6">
        <v>4</v>
      </c>
      <c r="AF305" s="6">
        <v>0</v>
      </c>
      <c r="AG305" s="6">
        <v>19.222999999999999</v>
      </c>
      <c r="AH305" s="6" t="s">
        <v>74</v>
      </c>
      <c r="AI305" s="6" t="s">
        <v>74</v>
      </c>
      <c r="AJ305" s="6" t="s">
        <v>74</v>
      </c>
      <c r="AK305" s="6" t="s">
        <v>74</v>
      </c>
      <c r="AL305" s="6">
        <v>17.399999999999999</v>
      </c>
      <c r="AM305" s="6">
        <v>29.3</v>
      </c>
      <c r="AN305" s="6">
        <v>29.3</v>
      </c>
      <c r="AO305" s="6">
        <v>19.600000000000001</v>
      </c>
      <c r="AP305" s="6">
        <v>63995000</v>
      </c>
      <c r="AQ305" s="6">
        <v>8298900</v>
      </c>
      <c r="AR305" s="6">
        <v>8343900</v>
      </c>
      <c r="AS305" s="6">
        <v>3969100</v>
      </c>
      <c r="AT305" s="6">
        <v>43383000</v>
      </c>
      <c r="AU305" s="6">
        <f t="shared" si="12"/>
        <v>4.2199371741058126E-4</v>
      </c>
      <c r="AV305" s="6">
        <f t="shared" si="13"/>
        <v>3.4249861171250525E-4</v>
      </c>
      <c r="AW305" s="10">
        <f t="shared" si="14"/>
        <v>1.2321034391952645</v>
      </c>
      <c r="AX305" s="6">
        <v>8910100</v>
      </c>
      <c r="AY305" s="6">
        <v>6634700</v>
      </c>
      <c r="AZ305" s="6">
        <v>7652200</v>
      </c>
      <c r="BA305" s="6">
        <v>0</v>
      </c>
      <c r="BB305" s="6">
        <v>7</v>
      </c>
      <c r="BC305" s="6">
        <v>4</v>
      </c>
      <c r="BD305" s="6">
        <v>1</v>
      </c>
      <c r="BE305" s="6">
        <v>2</v>
      </c>
      <c r="BF305" s="6">
        <v>14</v>
      </c>
      <c r="BG305" s="6"/>
      <c r="BH305" s="6"/>
      <c r="BI305" s="6"/>
      <c r="BJ305" s="6">
        <v>297</v>
      </c>
      <c r="BK305" s="6" t="s">
        <v>2297</v>
      </c>
      <c r="BL305" s="6" t="s">
        <v>282</v>
      </c>
      <c r="BM305" s="6" t="s">
        <v>2298</v>
      </c>
      <c r="BN305" s="6" t="s">
        <v>2299</v>
      </c>
      <c r="BO305" s="6" t="s">
        <v>2300</v>
      </c>
      <c r="BP305" s="6" t="s">
        <v>2301</v>
      </c>
      <c r="BQ305" s="6"/>
      <c r="BR305" s="6"/>
    </row>
    <row r="306" spans="1:70" s="1" customFormat="1">
      <c r="A306" s="9" t="s">
        <v>487</v>
      </c>
      <c r="B306" s="9" t="s">
        <v>487</v>
      </c>
      <c r="C306" s="6" t="s">
        <v>488</v>
      </c>
      <c r="D306" s="6" t="s">
        <v>488</v>
      </c>
      <c r="E306" s="6" t="s">
        <v>488</v>
      </c>
      <c r="F306" s="7" t="s">
        <v>489</v>
      </c>
      <c r="G306" s="6">
        <v>17</v>
      </c>
      <c r="H306" s="6">
        <v>1</v>
      </c>
      <c r="I306" s="6">
        <v>1</v>
      </c>
      <c r="J306" s="6">
        <v>1</v>
      </c>
      <c r="K306" s="6">
        <v>1</v>
      </c>
      <c r="L306" s="6">
        <v>1</v>
      </c>
      <c r="M306" s="6">
        <v>1</v>
      </c>
      <c r="N306" s="6">
        <v>1</v>
      </c>
      <c r="O306" s="6">
        <v>1</v>
      </c>
      <c r="P306" s="6">
        <v>1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7.4</v>
      </c>
      <c r="X306" s="6">
        <v>7.4</v>
      </c>
      <c r="Y306" s="6">
        <v>7.4</v>
      </c>
      <c r="Z306" s="6">
        <v>13.491</v>
      </c>
      <c r="AA306" s="6">
        <v>122</v>
      </c>
      <c r="AB306" s="6" t="s">
        <v>490</v>
      </c>
      <c r="AC306" s="6">
        <v>1.4</v>
      </c>
      <c r="AD306" s="6">
        <v>3</v>
      </c>
      <c r="AE306" s="6">
        <v>2</v>
      </c>
      <c r="AF306" s="6">
        <v>2.1459000000000001E-3</v>
      </c>
      <c r="AG306" s="6">
        <v>6.2702</v>
      </c>
      <c r="AH306" s="6" t="s">
        <v>74</v>
      </c>
      <c r="AI306" s="6" t="s">
        <v>74</v>
      </c>
      <c r="AJ306" s="6" t="s">
        <v>74</v>
      </c>
      <c r="AK306" s="6" t="s">
        <v>74</v>
      </c>
      <c r="AL306" s="6">
        <v>7.4</v>
      </c>
      <c r="AM306" s="6">
        <v>7.4</v>
      </c>
      <c r="AN306" s="6">
        <v>7.4</v>
      </c>
      <c r="AO306" s="6">
        <v>7.4</v>
      </c>
      <c r="AP306" s="6">
        <v>418650000</v>
      </c>
      <c r="AQ306" s="6">
        <v>46372000</v>
      </c>
      <c r="AR306" s="6">
        <v>52469000</v>
      </c>
      <c r="AS306" s="6">
        <v>39215000</v>
      </c>
      <c r="AT306" s="6">
        <v>280590000</v>
      </c>
      <c r="AU306" s="6">
        <f t="shared" si="12"/>
        <v>2.3579863191222298E-3</v>
      </c>
      <c r="AV306" s="6">
        <f t="shared" si="13"/>
        <v>2.1537362214244463E-3</v>
      </c>
      <c r="AW306" s="10">
        <f t="shared" si="14"/>
        <v>1.0948352428983601</v>
      </c>
      <c r="AX306" s="6">
        <v>0</v>
      </c>
      <c r="AY306" s="6">
        <v>0</v>
      </c>
      <c r="AZ306" s="6">
        <v>117410000</v>
      </c>
      <c r="BA306" s="6">
        <v>0</v>
      </c>
      <c r="BB306" s="6">
        <v>3</v>
      </c>
      <c r="BC306" s="6">
        <v>2</v>
      </c>
      <c r="BD306" s="6">
        <v>3</v>
      </c>
      <c r="BE306" s="6">
        <v>2</v>
      </c>
      <c r="BF306" s="6">
        <v>10</v>
      </c>
      <c r="BG306" s="6"/>
      <c r="BH306" s="6"/>
      <c r="BI306" s="6"/>
      <c r="BJ306" s="6">
        <v>73</v>
      </c>
      <c r="BK306" s="6">
        <v>1344</v>
      </c>
      <c r="BL306" s="6" t="b">
        <v>1</v>
      </c>
      <c r="BM306" s="6">
        <v>1347</v>
      </c>
      <c r="BN306" s="6" t="s">
        <v>491</v>
      </c>
      <c r="BO306" s="6" t="s">
        <v>492</v>
      </c>
      <c r="BP306" s="6">
        <v>5500</v>
      </c>
      <c r="BQ306" s="6"/>
      <c r="BR306" s="6"/>
    </row>
    <row r="307" spans="1:70" s="1" customFormat="1">
      <c r="A307" s="6" t="s">
        <v>2179</v>
      </c>
      <c r="B307" s="6" t="s">
        <v>2180</v>
      </c>
      <c r="C307" s="6" t="s">
        <v>2181</v>
      </c>
      <c r="D307" s="6" t="s">
        <v>2181</v>
      </c>
      <c r="E307" s="6" t="s">
        <v>2181</v>
      </c>
      <c r="F307" s="7" t="s">
        <v>2182</v>
      </c>
      <c r="G307" s="6">
        <v>5</v>
      </c>
      <c r="H307" s="6">
        <v>8</v>
      </c>
      <c r="I307" s="6">
        <v>8</v>
      </c>
      <c r="J307" s="6">
        <v>8</v>
      </c>
      <c r="K307" s="6">
        <v>1</v>
      </c>
      <c r="L307" s="6">
        <v>1</v>
      </c>
      <c r="M307" s="6">
        <v>1</v>
      </c>
      <c r="N307" s="6">
        <v>8</v>
      </c>
      <c r="O307" s="6">
        <v>1</v>
      </c>
      <c r="P307" s="6">
        <v>1</v>
      </c>
      <c r="Q307" s="6">
        <v>1</v>
      </c>
      <c r="R307" s="6">
        <v>8</v>
      </c>
      <c r="S307" s="6">
        <v>1</v>
      </c>
      <c r="T307" s="6">
        <v>1</v>
      </c>
      <c r="U307" s="6">
        <v>1</v>
      </c>
      <c r="V307" s="6">
        <v>8</v>
      </c>
      <c r="W307" s="6">
        <v>32.200000000000003</v>
      </c>
      <c r="X307" s="6">
        <v>32.200000000000003</v>
      </c>
      <c r="Y307" s="6">
        <v>32.200000000000003</v>
      </c>
      <c r="Z307" s="6">
        <v>22.388999999999999</v>
      </c>
      <c r="AA307" s="6">
        <v>205</v>
      </c>
      <c r="AB307" s="6" t="s">
        <v>2183</v>
      </c>
      <c r="AC307" s="6">
        <v>1</v>
      </c>
      <c r="AD307" s="6">
        <v>17</v>
      </c>
      <c r="AE307" s="6"/>
      <c r="AF307" s="6">
        <v>0</v>
      </c>
      <c r="AG307" s="6">
        <v>62.250999999999998</v>
      </c>
      <c r="AH307" s="6" t="s">
        <v>74</v>
      </c>
      <c r="AI307" s="6" t="s">
        <v>75</v>
      </c>
      <c r="AJ307" s="6" t="s">
        <v>75</v>
      </c>
      <c r="AK307" s="6" t="s">
        <v>74</v>
      </c>
      <c r="AL307" s="6">
        <v>5.4</v>
      </c>
      <c r="AM307" s="6">
        <v>8.8000000000000007</v>
      </c>
      <c r="AN307" s="6">
        <v>3.9</v>
      </c>
      <c r="AO307" s="6">
        <v>32.200000000000003</v>
      </c>
      <c r="AP307" s="6">
        <v>459300000</v>
      </c>
      <c r="AQ307" s="6">
        <v>956530</v>
      </c>
      <c r="AR307" s="6">
        <v>1098000</v>
      </c>
      <c r="AS307" s="6">
        <v>187090</v>
      </c>
      <c r="AT307" s="6">
        <v>457060000</v>
      </c>
      <c r="AU307" s="6">
        <f t="shared" si="12"/>
        <v>4.8638934137625865E-5</v>
      </c>
      <c r="AV307" s="6">
        <f t="shared" si="13"/>
        <v>4.5070467726162916E-5</v>
      </c>
      <c r="AW307" s="10">
        <f t="shared" si="14"/>
        <v>1.0791752691173315</v>
      </c>
      <c r="AX307" s="6">
        <v>0</v>
      </c>
      <c r="AY307" s="6">
        <v>1132000</v>
      </c>
      <c r="AZ307" s="6">
        <v>0</v>
      </c>
      <c r="BA307" s="6">
        <v>36520000</v>
      </c>
      <c r="BB307" s="6">
        <v>1</v>
      </c>
      <c r="BC307" s="6">
        <v>0</v>
      </c>
      <c r="BD307" s="6">
        <v>0</v>
      </c>
      <c r="BE307" s="6">
        <v>50</v>
      </c>
      <c r="BF307" s="6">
        <v>51</v>
      </c>
      <c r="BG307" s="6"/>
      <c r="BH307" s="6"/>
      <c r="BI307" s="6"/>
      <c r="BJ307" s="6">
        <v>285</v>
      </c>
      <c r="BK307" s="6" t="s">
        <v>2184</v>
      </c>
      <c r="BL307" s="6" t="s">
        <v>1127</v>
      </c>
      <c r="BM307" s="6" t="s">
        <v>2185</v>
      </c>
      <c r="BN307" s="6" t="s">
        <v>2186</v>
      </c>
      <c r="BO307" s="6" t="s">
        <v>2187</v>
      </c>
      <c r="BP307" s="6" t="s">
        <v>2188</v>
      </c>
      <c r="BQ307" s="6"/>
      <c r="BR307" s="6"/>
    </row>
    <row r="308" spans="1:70" s="1" customFormat="1">
      <c r="A308" s="6" t="s">
        <v>1374</v>
      </c>
      <c r="B308" s="6" t="s">
        <v>1374</v>
      </c>
      <c r="C308" s="6" t="s">
        <v>392</v>
      </c>
      <c r="D308" s="6" t="s">
        <v>392</v>
      </c>
      <c r="E308" s="6" t="s">
        <v>392</v>
      </c>
      <c r="F308" s="7" t="s">
        <v>1375</v>
      </c>
      <c r="G308" s="6">
        <v>4</v>
      </c>
      <c r="H308" s="6">
        <v>1</v>
      </c>
      <c r="I308" s="6">
        <v>1</v>
      </c>
      <c r="J308" s="6">
        <v>1</v>
      </c>
      <c r="K308" s="6">
        <v>1</v>
      </c>
      <c r="L308" s="6">
        <v>1</v>
      </c>
      <c r="M308" s="6">
        <v>1</v>
      </c>
      <c r="N308" s="6">
        <v>1</v>
      </c>
      <c r="O308" s="6">
        <v>1</v>
      </c>
      <c r="P308" s="6">
        <v>1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11.3</v>
      </c>
      <c r="X308" s="6">
        <v>11.3</v>
      </c>
      <c r="Y308" s="6">
        <v>11.3</v>
      </c>
      <c r="Z308" s="6">
        <v>10.676</v>
      </c>
      <c r="AA308" s="6">
        <v>97</v>
      </c>
      <c r="AB308" s="6" t="s">
        <v>1376</v>
      </c>
      <c r="AC308" s="6">
        <v>1</v>
      </c>
      <c r="AD308" s="6">
        <v>3</v>
      </c>
      <c r="AE308" s="6"/>
      <c r="AF308" s="6">
        <v>4.2462999999999997E-3</v>
      </c>
      <c r="AG308" s="6">
        <v>6.2348999999999997</v>
      </c>
      <c r="AH308" s="6" t="s">
        <v>74</v>
      </c>
      <c r="AI308" s="6" t="s">
        <v>74</v>
      </c>
      <c r="AJ308" s="6" t="s">
        <v>75</v>
      </c>
      <c r="AK308" s="6" t="s">
        <v>74</v>
      </c>
      <c r="AL308" s="6">
        <v>11.3</v>
      </c>
      <c r="AM308" s="6">
        <v>11.3</v>
      </c>
      <c r="AN308" s="6">
        <v>11.3</v>
      </c>
      <c r="AO308" s="6">
        <v>11.3</v>
      </c>
      <c r="AP308" s="6">
        <v>50846000</v>
      </c>
      <c r="AQ308" s="6">
        <v>8894100</v>
      </c>
      <c r="AR308" s="6">
        <v>10449000</v>
      </c>
      <c r="AS308" s="6">
        <v>2440500</v>
      </c>
      <c r="AT308" s="6">
        <v>29062000</v>
      </c>
      <c r="AU308" s="6">
        <f t="shared" si="12"/>
        <v>4.5225925387960462E-4</v>
      </c>
      <c r="AV308" s="6">
        <f t="shared" si="13"/>
        <v>4.2890830352520609E-4</v>
      </c>
      <c r="AW308" s="10">
        <f t="shared" si="14"/>
        <v>1.054442756557699</v>
      </c>
      <c r="AX308" s="6">
        <v>0</v>
      </c>
      <c r="AY308" s="6">
        <v>0</v>
      </c>
      <c r="AZ308" s="6">
        <v>0</v>
      </c>
      <c r="BA308" s="6">
        <v>2322100</v>
      </c>
      <c r="BB308" s="6">
        <v>1</v>
      </c>
      <c r="BC308" s="6">
        <v>1</v>
      </c>
      <c r="BD308" s="6">
        <v>0</v>
      </c>
      <c r="BE308" s="6">
        <v>1</v>
      </c>
      <c r="BF308" s="6">
        <v>3</v>
      </c>
      <c r="BG308" s="6"/>
      <c r="BH308" s="6"/>
      <c r="BI308" s="6"/>
      <c r="BJ308" s="6">
        <v>182</v>
      </c>
      <c r="BK308" s="6">
        <v>1754</v>
      </c>
      <c r="BL308" s="6" t="b">
        <v>1</v>
      </c>
      <c r="BM308" s="6">
        <v>1757</v>
      </c>
      <c r="BN308" s="6" t="s">
        <v>1377</v>
      </c>
      <c r="BO308" s="6" t="s">
        <v>1378</v>
      </c>
      <c r="BP308" s="6">
        <v>6910</v>
      </c>
      <c r="BQ308" s="6"/>
      <c r="BR308" s="6"/>
    </row>
    <row r="309" spans="1:70" s="1" customFormat="1">
      <c r="A309" s="6" t="s">
        <v>1910</v>
      </c>
      <c r="B309" s="6" t="s">
        <v>1911</v>
      </c>
      <c r="C309" s="6" t="s">
        <v>1912</v>
      </c>
      <c r="D309" s="6" t="s">
        <v>1912</v>
      </c>
      <c r="E309" s="6" t="s">
        <v>1912</v>
      </c>
      <c r="F309" s="8" t="s">
        <v>1913</v>
      </c>
      <c r="G309" s="6">
        <v>4</v>
      </c>
      <c r="H309" s="6">
        <v>8</v>
      </c>
      <c r="I309" s="6">
        <v>8</v>
      </c>
      <c r="J309" s="6">
        <v>8</v>
      </c>
      <c r="K309" s="6">
        <v>1</v>
      </c>
      <c r="L309" s="6">
        <v>1</v>
      </c>
      <c r="M309" s="6">
        <v>2</v>
      </c>
      <c r="N309" s="6">
        <v>8</v>
      </c>
      <c r="O309" s="6">
        <v>1</v>
      </c>
      <c r="P309" s="6">
        <v>1</v>
      </c>
      <c r="Q309" s="6">
        <v>2</v>
      </c>
      <c r="R309" s="6">
        <v>8</v>
      </c>
      <c r="S309" s="6">
        <v>1</v>
      </c>
      <c r="T309" s="6">
        <v>1</v>
      </c>
      <c r="U309" s="6">
        <v>2</v>
      </c>
      <c r="V309" s="6">
        <v>8</v>
      </c>
      <c r="W309" s="6">
        <v>54.4</v>
      </c>
      <c r="X309" s="6">
        <v>54.4</v>
      </c>
      <c r="Y309" s="6">
        <v>54.4</v>
      </c>
      <c r="Z309" s="6">
        <v>15.798</v>
      </c>
      <c r="AA309" s="6">
        <v>136</v>
      </c>
      <c r="AB309" s="6" t="s">
        <v>1914</v>
      </c>
      <c r="AC309" s="6">
        <v>1</v>
      </c>
      <c r="AD309" s="6">
        <v>17</v>
      </c>
      <c r="AE309" s="6"/>
      <c r="AF309" s="6">
        <v>0</v>
      </c>
      <c r="AG309" s="6">
        <v>62.674999999999997</v>
      </c>
      <c r="AH309" s="6" t="s">
        <v>74</v>
      </c>
      <c r="AI309" s="6" t="s">
        <v>75</v>
      </c>
      <c r="AJ309" s="6" t="s">
        <v>75</v>
      </c>
      <c r="AK309" s="6" t="s">
        <v>74</v>
      </c>
      <c r="AL309" s="6">
        <v>5.9</v>
      </c>
      <c r="AM309" s="6">
        <v>5.9</v>
      </c>
      <c r="AN309" s="6">
        <v>12.5</v>
      </c>
      <c r="AO309" s="6">
        <v>54.4</v>
      </c>
      <c r="AP309" s="6">
        <v>588550000</v>
      </c>
      <c r="AQ309" s="6">
        <v>3180100</v>
      </c>
      <c r="AR309" s="6">
        <v>4314000</v>
      </c>
      <c r="AS309" s="6">
        <v>2405200</v>
      </c>
      <c r="AT309" s="6">
        <v>578650000</v>
      </c>
      <c r="AU309" s="6">
        <f t="shared" si="12"/>
        <v>1.6170603582853021E-4</v>
      </c>
      <c r="AV309" s="6">
        <f t="shared" si="13"/>
        <v>1.7708014368913189E-4</v>
      </c>
      <c r="AW309" s="10">
        <f t="shared" si="14"/>
        <v>0.91317994473964703</v>
      </c>
      <c r="AX309" s="6">
        <v>0</v>
      </c>
      <c r="AY309" s="6">
        <v>4024400</v>
      </c>
      <c r="AZ309" s="6">
        <v>5757700</v>
      </c>
      <c r="BA309" s="6">
        <v>48680000</v>
      </c>
      <c r="BB309" s="6">
        <v>2</v>
      </c>
      <c r="BC309" s="6">
        <v>0</v>
      </c>
      <c r="BD309" s="6">
        <v>0</v>
      </c>
      <c r="BE309" s="6">
        <v>28</v>
      </c>
      <c r="BF309" s="6">
        <v>30</v>
      </c>
      <c r="BG309" s="6"/>
      <c r="BH309" s="6"/>
      <c r="BI309" s="6"/>
      <c r="BJ309" s="6">
        <v>251</v>
      </c>
      <c r="BK309" s="6" t="s">
        <v>1915</v>
      </c>
      <c r="BL309" s="6" t="s">
        <v>1127</v>
      </c>
      <c r="BM309" s="6" t="s">
        <v>1916</v>
      </c>
      <c r="BN309" s="6" t="s">
        <v>1917</v>
      </c>
      <c r="BO309" s="6" t="s">
        <v>1918</v>
      </c>
      <c r="BP309" s="6" t="s">
        <v>1919</v>
      </c>
      <c r="BQ309" s="6"/>
      <c r="BR309" s="6"/>
    </row>
    <row r="310" spans="1:70" s="1" customFormat="1">
      <c r="A310" s="6" t="s">
        <v>1404</v>
      </c>
      <c r="B310" s="6" t="s">
        <v>1405</v>
      </c>
      <c r="C310" s="6" t="s">
        <v>1406</v>
      </c>
      <c r="D310" s="6" t="s">
        <v>1406</v>
      </c>
      <c r="E310" s="6" t="s">
        <v>1407</v>
      </c>
      <c r="F310" s="7" t="s">
        <v>1408</v>
      </c>
      <c r="G310" s="6">
        <v>7</v>
      </c>
      <c r="H310" s="6">
        <v>3</v>
      </c>
      <c r="I310" s="6">
        <v>3</v>
      </c>
      <c r="J310" s="6">
        <v>2</v>
      </c>
      <c r="K310" s="6">
        <v>1</v>
      </c>
      <c r="L310" s="6">
        <v>2</v>
      </c>
      <c r="M310" s="6">
        <v>1</v>
      </c>
      <c r="N310" s="6">
        <v>3</v>
      </c>
      <c r="O310" s="6">
        <v>1</v>
      </c>
      <c r="P310" s="6">
        <v>2</v>
      </c>
      <c r="Q310" s="6">
        <v>1</v>
      </c>
      <c r="R310" s="6">
        <v>3</v>
      </c>
      <c r="S310" s="6">
        <v>1</v>
      </c>
      <c r="T310" s="6">
        <v>2</v>
      </c>
      <c r="U310" s="6">
        <v>1</v>
      </c>
      <c r="V310" s="6">
        <v>2</v>
      </c>
      <c r="W310" s="6">
        <v>41.8</v>
      </c>
      <c r="X310" s="6">
        <v>41.8</v>
      </c>
      <c r="Y310" s="6">
        <v>31.6</v>
      </c>
      <c r="Z310" s="6">
        <v>9.0983999999999998</v>
      </c>
      <c r="AA310" s="6">
        <v>79</v>
      </c>
      <c r="AB310" s="6" t="s">
        <v>1409</v>
      </c>
      <c r="AC310" s="6">
        <v>1</v>
      </c>
      <c r="AD310" s="6">
        <v>7</v>
      </c>
      <c r="AE310" s="6"/>
      <c r="AF310" s="6">
        <v>0</v>
      </c>
      <c r="AG310" s="6">
        <v>22.384</v>
      </c>
      <c r="AH310" s="6" t="s">
        <v>74</v>
      </c>
      <c r="AI310" s="6" t="s">
        <v>75</v>
      </c>
      <c r="AJ310" s="6" t="s">
        <v>75</v>
      </c>
      <c r="AK310" s="6" t="s">
        <v>74</v>
      </c>
      <c r="AL310" s="6">
        <v>16.5</v>
      </c>
      <c r="AM310" s="6">
        <v>31.6</v>
      </c>
      <c r="AN310" s="6">
        <v>16.5</v>
      </c>
      <c r="AO310" s="6">
        <v>41.8</v>
      </c>
      <c r="AP310" s="6">
        <v>399560000</v>
      </c>
      <c r="AQ310" s="6">
        <v>4631400</v>
      </c>
      <c r="AR310" s="6">
        <v>6398500</v>
      </c>
      <c r="AS310" s="6">
        <v>1883900</v>
      </c>
      <c r="AT310" s="6">
        <v>386650000</v>
      </c>
      <c r="AU310" s="6">
        <f t="shared" si="12"/>
        <v>2.3550370564958802E-4</v>
      </c>
      <c r="AV310" s="6">
        <f t="shared" si="13"/>
        <v>2.6264425113465704E-4</v>
      </c>
      <c r="AW310" s="10">
        <f t="shared" si="14"/>
        <v>0.89666423168290044</v>
      </c>
      <c r="AX310" s="6">
        <v>0</v>
      </c>
      <c r="AY310" s="6">
        <v>7688300</v>
      </c>
      <c r="AZ310" s="6">
        <v>0</v>
      </c>
      <c r="BA310" s="6">
        <v>29803000</v>
      </c>
      <c r="BB310" s="6">
        <v>2</v>
      </c>
      <c r="BC310" s="6">
        <v>0</v>
      </c>
      <c r="BD310" s="6">
        <v>0</v>
      </c>
      <c r="BE310" s="6">
        <v>14</v>
      </c>
      <c r="BF310" s="6">
        <v>16</v>
      </c>
      <c r="BG310" s="6"/>
      <c r="BH310" s="6"/>
      <c r="BI310" s="6"/>
      <c r="BJ310" s="6">
        <v>186</v>
      </c>
      <c r="BK310" s="6" t="s">
        <v>1410</v>
      </c>
      <c r="BL310" s="6" t="s">
        <v>282</v>
      </c>
      <c r="BM310" s="6" t="s">
        <v>1411</v>
      </c>
      <c r="BN310" s="6" t="s">
        <v>1412</v>
      </c>
      <c r="BO310" s="6" t="s">
        <v>1413</v>
      </c>
      <c r="BP310" s="6" t="s">
        <v>1414</v>
      </c>
      <c r="BQ310" s="6"/>
      <c r="BR310" s="6"/>
    </row>
    <row r="311" spans="1:70" s="1" customFormat="1">
      <c r="A311" s="6" t="s">
        <v>1114</v>
      </c>
      <c r="B311" s="6" t="s">
        <v>1114</v>
      </c>
      <c r="C311" s="6">
        <v>2</v>
      </c>
      <c r="D311" s="6">
        <v>2</v>
      </c>
      <c r="E311" s="6">
        <v>2</v>
      </c>
      <c r="F311" s="8" t="s">
        <v>1115</v>
      </c>
      <c r="G311" s="6">
        <v>1</v>
      </c>
      <c r="H311" s="6">
        <v>2</v>
      </c>
      <c r="I311" s="6">
        <v>2</v>
      </c>
      <c r="J311" s="6">
        <v>2</v>
      </c>
      <c r="K311" s="6">
        <v>1</v>
      </c>
      <c r="L311" s="6">
        <v>2</v>
      </c>
      <c r="M311" s="6">
        <v>0</v>
      </c>
      <c r="N311" s="6">
        <v>1</v>
      </c>
      <c r="O311" s="6">
        <v>1</v>
      </c>
      <c r="P311" s="6">
        <v>2</v>
      </c>
      <c r="Q311" s="6">
        <v>0</v>
      </c>
      <c r="R311" s="6">
        <v>1</v>
      </c>
      <c r="S311" s="6">
        <v>1</v>
      </c>
      <c r="T311" s="6">
        <v>2</v>
      </c>
      <c r="U311" s="6">
        <v>0</v>
      </c>
      <c r="V311" s="6">
        <v>1</v>
      </c>
      <c r="W311" s="6">
        <v>2.4</v>
      </c>
      <c r="X311" s="6">
        <v>2.4</v>
      </c>
      <c r="Y311" s="6">
        <v>2.4</v>
      </c>
      <c r="Z311" s="6">
        <v>81.744</v>
      </c>
      <c r="AA311" s="6">
        <v>745</v>
      </c>
      <c r="AB311" s="6">
        <v>745</v>
      </c>
      <c r="AC311" s="6">
        <v>1</v>
      </c>
      <c r="AD311" s="6">
        <v>3</v>
      </c>
      <c r="AE311" s="6"/>
      <c r="AF311" s="6">
        <v>0</v>
      </c>
      <c r="AG311" s="6">
        <v>12.547000000000001</v>
      </c>
      <c r="AH311" s="6" t="s">
        <v>74</v>
      </c>
      <c r="AI311" s="6" t="s">
        <v>74</v>
      </c>
      <c r="AJ311" s="6" t="s">
        <v>75</v>
      </c>
      <c r="AK311" s="6" t="s">
        <v>74</v>
      </c>
      <c r="AL311" s="6">
        <v>0.9</v>
      </c>
      <c r="AM311" s="6">
        <v>2.4</v>
      </c>
      <c r="AN311" s="6">
        <v>0</v>
      </c>
      <c r="AO311" s="6">
        <v>0.9</v>
      </c>
      <c r="AP311" s="6">
        <v>17314000</v>
      </c>
      <c r="AQ311" s="6">
        <v>4658900</v>
      </c>
      <c r="AR311" s="6">
        <v>7330500</v>
      </c>
      <c r="AS311" s="6">
        <v>0</v>
      </c>
      <c r="AT311" s="6">
        <v>5324700</v>
      </c>
      <c r="AU311" s="6">
        <f t="shared" si="12"/>
        <v>2.3690206292932279E-4</v>
      </c>
      <c r="AV311" s="6">
        <f t="shared" si="13"/>
        <v>3.0090078658163684E-4</v>
      </c>
      <c r="AW311" s="10">
        <f t="shared" si="14"/>
        <v>0.78730955016978432</v>
      </c>
      <c r="AX311" s="6">
        <v>0</v>
      </c>
      <c r="AY311" s="6">
        <v>7557400</v>
      </c>
      <c r="AZ311" s="6">
        <v>0</v>
      </c>
      <c r="BA311" s="6">
        <v>0</v>
      </c>
      <c r="BB311" s="6">
        <v>1</v>
      </c>
      <c r="BC311" s="6">
        <v>1</v>
      </c>
      <c r="BD311" s="6">
        <v>0</v>
      </c>
      <c r="BE311" s="6">
        <v>2</v>
      </c>
      <c r="BF311" s="6">
        <v>4</v>
      </c>
      <c r="BG311" s="6"/>
      <c r="BH311" s="6"/>
      <c r="BI311" s="6"/>
      <c r="BJ311" s="6">
        <v>149</v>
      </c>
      <c r="BK311" s="6" t="s">
        <v>1116</v>
      </c>
      <c r="BL311" s="6" t="s">
        <v>249</v>
      </c>
      <c r="BM311" s="6" t="s">
        <v>1117</v>
      </c>
      <c r="BN311" s="6" t="s">
        <v>1118</v>
      </c>
      <c r="BO311" s="6" t="s">
        <v>1119</v>
      </c>
      <c r="BP311" s="6" t="s">
        <v>1120</v>
      </c>
      <c r="BQ311" s="6"/>
      <c r="BR311" s="6"/>
    </row>
    <row r="312" spans="1:70" s="1" customFormat="1">
      <c r="A312" s="6" t="s">
        <v>2082</v>
      </c>
      <c r="B312" s="6" t="s">
        <v>2082</v>
      </c>
      <c r="C312" s="6">
        <v>8</v>
      </c>
      <c r="D312" s="6">
        <v>8</v>
      </c>
      <c r="E312" s="6">
        <v>8</v>
      </c>
      <c r="F312" s="8" t="s">
        <v>2083</v>
      </c>
      <c r="G312" s="6">
        <v>1</v>
      </c>
      <c r="H312" s="6">
        <v>8</v>
      </c>
      <c r="I312" s="6">
        <v>8</v>
      </c>
      <c r="J312" s="6">
        <v>8</v>
      </c>
      <c r="K312" s="6">
        <v>3</v>
      </c>
      <c r="L312" s="6">
        <v>3</v>
      </c>
      <c r="M312" s="6">
        <v>4</v>
      </c>
      <c r="N312" s="6">
        <v>8</v>
      </c>
      <c r="O312" s="6">
        <v>3</v>
      </c>
      <c r="P312" s="6">
        <v>3</v>
      </c>
      <c r="Q312" s="6">
        <v>4</v>
      </c>
      <c r="R312" s="6">
        <v>8</v>
      </c>
      <c r="S312" s="6">
        <v>3</v>
      </c>
      <c r="T312" s="6">
        <v>3</v>
      </c>
      <c r="U312" s="6">
        <v>4</v>
      </c>
      <c r="V312" s="6">
        <v>8</v>
      </c>
      <c r="W312" s="6">
        <v>53.4</v>
      </c>
      <c r="X312" s="6">
        <v>53.4</v>
      </c>
      <c r="Y312" s="6">
        <v>53.4</v>
      </c>
      <c r="Z312" s="6">
        <v>11.367000000000001</v>
      </c>
      <c r="AA312" s="6">
        <v>103</v>
      </c>
      <c r="AB312" s="6">
        <v>103</v>
      </c>
      <c r="AC312" s="6">
        <v>1.1299999999999999</v>
      </c>
      <c r="AD312" s="6">
        <v>20</v>
      </c>
      <c r="AE312" s="6">
        <v>3</v>
      </c>
      <c r="AF312" s="6">
        <v>0</v>
      </c>
      <c r="AG312" s="6">
        <v>59.603000000000002</v>
      </c>
      <c r="AH312" s="6" t="s">
        <v>74</v>
      </c>
      <c r="AI312" s="6" t="s">
        <v>74</v>
      </c>
      <c r="AJ312" s="6" t="s">
        <v>74</v>
      </c>
      <c r="AK312" s="6" t="s">
        <v>74</v>
      </c>
      <c r="AL312" s="6">
        <v>24.3</v>
      </c>
      <c r="AM312" s="6">
        <v>28.2</v>
      </c>
      <c r="AN312" s="6">
        <v>35.9</v>
      </c>
      <c r="AO312" s="6">
        <v>53.4</v>
      </c>
      <c r="AP312" s="6">
        <v>540120000</v>
      </c>
      <c r="AQ312" s="6">
        <v>38924000</v>
      </c>
      <c r="AR312" s="6">
        <v>61916000</v>
      </c>
      <c r="AS312" s="6">
        <v>54070000</v>
      </c>
      <c r="AT312" s="6">
        <v>385210000</v>
      </c>
      <c r="AU312" s="6">
        <f t="shared" si="12"/>
        <v>1.9792603184144242E-3</v>
      </c>
      <c r="AV312" s="6">
        <f t="shared" si="13"/>
        <v>2.5415146445656677E-3</v>
      </c>
      <c r="AW312" s="10">
        <f t="shared" si="14"/>
        <v>0.77877195106726216</v>
      </c>
      <c r="AX312" s="6">
        <v>51928000</v>
      </c>
      <c r="AY312" s="6">
        <v>67345000</v>
      </c>
      <c r="AZ312" s="6">
        <v>135910000</v>
      </c>
      <c r="BA312" s="6">
        <v>31674000</v>
      </c>
      <c r="BB312" s="6">
        <v>6</v>
      </c>
      <c r="BC312" s="6">
        <v>4</v>
      </c>
      <c r="BD312" s="6">
        <v>6</v>
      </c>
      <c r="BE312" s="6">
        <v>15</v>
      </c>
      <c r="BF312" s="6">
        <v>31</v>
      </c>
      <c r="BG312" s="6"/>
      <c r="BH312" s="6"/>
      <c r="BI312" s="6"/>
      <c r="BJ312" s="6">
        <v>272</v>
      </c>
      <c r="BK312" s="6" t="s">
        <v>2084</v>
      </c>
      <c r="BL312" s="6" t="s">
        <v>1127</v>
      </c>
      <c r="BM312" s="6" t="s">
        <v>2085</v>
      </c>
      <c r="BN312" s="6" t="s">
        <v>2086</v>
      </c>
      <c r="BO312" s="6" t="s">
        <v>2087</v>
      </c>
      <c r="BP312" s="6" t="s">
        <v>2088</v>
      </c>
      <c r="BQ312" s="6"/>
      <c r="BR312" s="6"/>
    </row>
    <row r="313" spans="1:70" s="1" customFormat="1">
      <c r="A313" s="6" t="s">
        <v>1199</v>
      </c>
      <c r="B313" s="6" t="s">
        <v>1199</v>
      </c>
      <c r="C313" s="6" t="s">
        <v>1200</v>
      </c>
      <c r="D313" s="6" t="s">
        <v>1200</v>
      </c>
      <c r="E313" s="6" t="s">
        <v>1200</v>
      </c>
      <c r="F313" s="8" t="s">
        <v>1201</v>
      </c>
      <c r="G313" s="6">
        <v>2</v>
      </c>
      <c r="H313" s="6">
        <v>7</v>
      </c>
      <c r="I313" s="6">
        <v>7</v>
      </c>
      <c r="J313" s="6">
        <v>7</v>
      </c>
      <c r="K313" s="6">
        <v>1</v>
      </c>
      <c r="L313" s="6">
        <v>3</v>
      </c>
      <c r="M313" s="6">
        <v>3</v>
      </c>
      <c r="N313" s="6">
        <v>7</v>
      </c>
      <c r="O313" s="6">
        <v>1</v>
      </c>
      <c r="P313" s="6">
        <v>3</v>
      </c>
      <c r="Q313" s="6">
        <v>3</v>
      </c>
      <c r="R313" s="6">
        <v>7</v>
      </c>
      <c r="S313" s="6">
        <v>1</v>
      </c>
      <c r="T313" s="6">
        <v>3</v>
      </c>
      <c r="U313" s="6">
        <v>3</v>
      </c>
      <c r="V313" s="6">
        <v>7</v>
      </c>
      <c r="W313" s="6">
        <v>11.3</v>
      </c>
      <c r="X313" s="6">
        <v>11.3</v>
      </c>
      <c r="Y313" s="6">
        <v>11.3</v>
      </c>
      <c r="Z313" s="6">
        <v>76.613</v>
      </c>
      <c r="AA313" s="6">
        <v>710</v>
      </c>
      <c r="AB313" s="6" t="s">
        <v>1202</v>
      </c>
      <c r="AC313" s="6">
        <v>1.07</v>
      </c>
      <c r="AD313" s="6">
        <v>13</v>
      </c>
      <c r="AE313" s="6">
        <v>1</v>
      </c>
      <c r="AF313" s="6">
        <v>0</v>
      </c>
      <c r="AG313" s="6">
        <v>50.015000000000001</v>
      </c>
      <c r="AH313" s="6" t="s">
        <v>74</v>
      </c>
      <c r="AI313" s="6" t="s">
        <v>75</v>
      </c>
      <c r="AJ313" s="6" t="s">
        <v>74</v>
      </c>
      <c r="AK313" s="6" t="s">
        <v>74</v>
      </c>
      <c r="AL313" s="6">
        <v>2</v>
      </c>
      <c r="AM313" s="6">
        <v>4.5</v>
      </c>
      <c r="AN313" s="6">
        <v>4.5</v>
      </c>
      <c r="AO313" s="6">
        <v>11.3</v>
      </c>
      <c r="AP313" s="6">
        <v>104740000</v>
      </c>
      <c r="AQ313" s="6">
        <v>4751800</v>
      </c>
      <c r="AR313" s="6">
        <v>7900400</v>
      </c>
      <c r="AS313" s="6">
        <v>11321000</v>
      </c>
      <c r="AT313" s="6">
        <v>80765000</v>
      </c>
      <c r="AU313" s="6">
        <f t="shared" si="12"/>
        <v>2.4162596806704502E-4</v>
      </c>
      <c r="AV313" s="6">
        <f t="shared" si="13"/>
        <v>3.2429391914733834E-4</v>
      </c>
      <c r="AW313" s="10">
        <f t="shared" si="14"/>
        <v>0.74508325257022689</v>
      </c>
      <c r="AX313" s="6">
        <v>0</v>
      </c>
      <c r="AY313" s="6">
        <v>8881300</v>
      </c>
      <c r="AZ313" s="6">
        <v>35642000</v>
      </c>
      <c r="BA313" s="6">
        <v>5127100</v>
      </c>
      <c r="BB313" s="6">
        <v>1</v>
      </c>
      <c r="BC313" s="6">
        <v>0</v>
      </c>
      <c r="BD313" s="6">
        <v>2</v>
      </c>
      <c r="BE313" s="6">
        <v>7</v>
      </c>
      <c r="BF313" s="6">
        <v>10</v>
      </c>
      <c r="BG313" s="6"/>
      <c r="BH313" s="6"/>
      <c r="BI313" s="6"/>
      <c r="BJ313" s="6">
        <v>160</v>
      </c>
      <c r="BK313" s="6" t="s">
        <v>1203</v>
      </c>
      <c r="BL313" s="6" t="s">
        <v>448</v>
      </c>
      <c r="BM313" s="6" t="s">
        <v>1204</v>
      </c>
      <c r="BN313" s="6" t="s">
        <v>1205</v>
      </c>
      <c r="BO313" s="6" t="s">
        <v>1206</v>
      </c>
      <c r="BP313" s="6" t="s">
        <v>1207</v>
      </c>
      <c r="BQ313" s="6"/>
      <c r="BR313" s="6"/>
    </row>
    <row r="314" spans="1:70" s="1" customFormat="1">
      <c r="A314" s="9" t="s">
        <v>1002</v>
      </c>
      <c r="B314" s="6" t="s">
        <v>1003</v>
      </c>
      <c r="C314" s="6" t="s">
        <v>1004</v>
      </c>
      <c r="D314" s="6" t="s">
        <v>1004</v>
      </c>
      <c r="E314" s="6" t="s">
        <v>1004</v>
      </c>
      <c r="F314" s="7" t="s">
        <v>1005</v>
      </c>
      <c r="G314" s="6">
        <v>20</v>
      </c>
      <c r="H314" s="6">
        <v>6</v>
      </c>
      <c r="I314" s="6">
        <v>6</v>
      </c>
      <c r="J314" s="6">
        <v>6</v>
      </c>
      <c r="K314" s="6">
        <v>2</v>
      </c>
      <c r="L314" s="6">
        <v>3</v>
      </c>
      <c r="M314" s="6">
        <v>4</v>
      </c>
      <c r="N314" s="6">
        <v>5</v>
      </c>
      <c r="O314" s="6">
        <v>2</v>
      </c>
      <c r="P314" s="6">
        <v>3</v>
      </c>
      <c r="Q314" s="6">
        <v>4</v>
      </c>
      <c r="R314" s="6">
        <v>5</v>
      </c>
      <c r="S314" s="6">
        <v>2</v>
      </c>
      <c r="T314" s="6">
        <v>3</v>
      </c>
      <c r="U314" s="6">
        <v>4</v>
      </c>
      <c r="V314" s="6">
        <v>5</v>
      </c>
      <c r="W314" s="6">
        <v>13.5</v>
      </c>
      <c r="X314" s="6">
        <v>13.5</v>
      </c>
      <c r="Y314" s="6">
        <v>13.5</v>
      </c>
      <c r="Z314" s="6">
        <v>70.897000000000006</v>
      </c>
      <c r="AA314" s="6">
        <v>646</v>
      </c>
      <c r="AB314" s="6" t="s">
        <v>1006</v>
      </c>
      <c r="AC314" s="6">
        <v>1</v>
      </c>
      <c r="AD314" s="6">
        <v>12</v>
      </c>
      <c r="AE314" s="6"/>
      <c r="AF314" s="6">
        <v>0</v>
      </c>
      <c r="AG314" s="6">
        <v>42.622</v>
      </c>
      <c r="AH314" s="6" t="s">
        <v>74</v>
      </c>
      <c r="AI314" s="6" t="s">
        <v>74</v>
      </c>
      <c r="AJ314" s="6" t="s">
        <v>74</v>
      </c>
      <c r="AK314" s="6" t="s">
        <v>74</v>
      </c>
      <c r="AL314" s="6">
        <v>4.5</v>
      </c>
      <c r="AM314" s="6">
        <v>6.2</v>
      </c>
      <c r="AN314" s="6">
        <v>9</v>
      </c>
      <c r="AO314" s="6">
        <v>10.8</v>
      </c>
      <c r="AP314" s="6">
        <v>148240000</v>
      </c>
      <c r="AQ314" s="6">
        <v>6143500</v>
      </c>
      <c r="AR314" s="6">
        <v>10354000</v>
      </c>
      <c r="AS314" s="6">
        <v>6006400</v>
      </c>
      <c r="AT314" s="6">
        <v>125740000</v>
      </c>
      <c r="AU314" s="6">
        <f t="shared" si="12"/>
        <v>3.1239301629275035E-4</v>
      </c>
      <c r="AV314" s="6">
        <f t="shared" si="13"/>
        <v>4.2500876396784227E-4</v>
      </c>
      <c r="AW314" s="10">
        <f t="shared" si="14"/>
        <v>0.7350272342063684</v>
      </c>
      <c r="AX314" s="6">
        <v>0</v>
      </c>
      <c r="AY314" s="6">
        <v>11693000</v>
      </c>
      <c r="AZ314" s="6">
        <v>18728000</v>
      </c>
      <c r="BA314" s="6">
        <v>9723200</v>
      </c>
      <c r="BB314" s="6">
        <v>2</v>
      </c>
      <c r="BC314" s="6">
        <v>2</v>
      </c>
      <c r="BD314" s="6">
        <v>1</v>
      </c>
      <c r="BE314" s="6">
        <v>5</v>
      </c>
      <c r="BF314" s="6">
        <v>10</v>
      </c>
      <c r="BG314" s="6"/>
      <c r="BH314" s="6"/>
      <c r="BI314" s="6"/>
      <c r="BJ314" s="6">
        <v>136</v>
      </c>
      <c r="BK314" s="6" t="s">
        <v>1007</v>
      </c>
      <c r="BL314" s="6" t="s">
        <v>230</v>
      </c>
      <c r="BM314" s="6" t="s">
        <v>1008</v>
      </c>
      <c r="BN314" s="6" t="s">
        <v>1009</v>
      </c>
      <c r="BO314" s="6" t="s">
        <v>1010</v>
      </c>
      <c r="BP314" s="6" t="s">
        <v>1011</v>
      </c>
      <c r="BQ314" s="6"/>
      <c r="BR314" s="6"/>
    </row>
    <row r="315" spans="1:70" s="1" customFormat="1">
      <c r="A315" s="6" t="s">
        <v>1358</v>
      </c>
      <c r="B315" s="6" t="s">
        <v>1358</v>
      </c>
      <c r="C315" s="6" t="s">
        <v>246</v>
      </c>
      <c r="D315" s="6" t="s">
        <v>246</v>
      </c>
      <c r="E315" s="6" t="s">
        <v>246</v>
      </c>
      <c r="F315" s="8" t="s">
        <v>1359</v>
      </c>
      <c r="G315" s="6">
        <v>2</v>
      </c>
      <c r="H315" s="6">
        <v>1</v>
      </c>
      <c r="I315" s="6">
        <v>1</v>
      </c>
      <c r="J315" s="6">
        <v>1</v>
      </c>
      <c r="K315" s="6">
        <v>1</v>
      </c>
      <c r="L315" s="6">
        <v>1</v>
      </c>
      <c r="M315" s="6">
        <v>1</v>
      </c>
      <c r="N315" s="6">
        <v>1</v>
      </c>
      <c r="O315" s="6">
        <v>1</v>
      </c>
      <c r="P315" s="6">
        <v>1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6.8</v>
      </c>
      <c r="X315" s="6">
        <v>6.8</v>
      </c>
      <c r="Y315" s="6">
        <v>6.8</v>
      </c>
      <c r="Z315" s="6">
        <v>17.917999999999999</v>
      </c>
      <c r="AA315" s="6">
        <v>162</v>
      </c>
      <c r="AB315" s="6" t="s">
        <v>1360</v>
      </c>
      <c r="AC315" s="6">
        <v>1</v>
      </c>
      <c r="AD315" s="6">
        <v>3</v>
      </c>
      <c r="AE315" s="6"/>
      <c r="AF315" s="6">
        <v>0</v>
      </c>
      <c r="AG315" s="6">
        <v>7.0244</v>
      </c>
      <c r="AH315" s="6" t="s">
        <v>74</v>
      </c>
      <c r="AI315" s="6" t="s">
        <v>74</v>
      </c>
      <c r="AJ315" s="6" t="s">
        <v>75</v>
      </c>
      <c r="AK315" s="6" t="s">
        <v>75</v>
      </c>
      <c r="AL315" s="6">
        <v>6.8</v>
      </c>
      <c r="AM315" s="6">
        <v>6.8</v>
      </c>
      <c r="AN315" s="6">
        <v>6.8</v>
      </c>
      <c r="AO315" s="6">
        <v>6.8</v>
      </c>
      <c r="AP315" s="6">
        <v>22727000</v>
      </c>
      <c r="AQ315" s="6">
        <v>5364600</v>
      </c>
      <c r="AR315" s="6">
        <v>9357400</v>
      </c>
      <c r="AS315" s="6">
        <v>4197200</v>
      </c>
      <c r="AT315" s="6">
        <v>3807700</v>
      </c>
      <c r="AU315" s="6">
        <f t="shared" si="12"/>
        <v>2.7278645319509865E-4</v>
      </c>
      <c r="AV315" s="6">
        <f t="shared" si="13"/>
        <v>3.8410054162185507E-4</v>
      </c>
      <c r="AW315" s="10">
        <f t="shared" si="14"/>
        <v>0.71019544008780766</v>
      </c>
      <c r="AX315" s="6">
        <v>0</v>
      </c>
      <c r="AY315" s="6">
        <v>0</v>
      </c>
      <c r="AZ315" s="6">
        <v>0</v>
      </c>
      <c r="BA315" s="6">
        <v>304250</v>
      </c>
      <c r="BB315" s="6">
        <v>2</v>
      </c>
      <c r="BC315" s="6">
        <v>1</v>
      </c>
      <c r="BD315" s="6">
        <v>0</v>
      </c>
      <c r="BE315" s="6">
        <v>0</v>
      </c>
      <c r="BF315" s="6">
        <v>3</v>
      </c>
      <c r="BG315" s="6"/>
      <c r="BH315" s="6"/>
      <c r="BI315" s="6"/>
      <c r="BJ315" s="6">
        <v>180</v>
      </c>
      <c r="BK315" s="6">
        <v>707</v>
      </c>
      <c r="BL315" s="6" t="b">
        <v>1</v>
      </c>
      <c r="BM315" s="6">
        <v>709</v>
      </c>
      <c r="BN315" s="6" t="s">
        <v>1361</v>
      </c>
      <c r="BO315" s="6" t="s">
        <v>1362</v>
      </c>
      <c r="BP315" s="6">
        <v>2752</v>
      </c>
      <c r="BQ315" s="6"/>
      <c r="BR315" s="6"/>
    </row>
    <row r="316" spans="1:70" s="1" customFormat="1">
      <c r="A316" s="6" t="s">
        <v>1728</v>
      </c>
      <c r="B316" s="6" t="s">
        <v>1728</v>
      </c>
      <c r="C316" s="6" t="s">
        <v>268</v>
      </c>
      <c r="D316" s="6" t="s">
        <v>268</v>
      </c>
      <c r="E316" s="6" t="s">
        <v>268</v>
      </c>
      <c r="F316" s="8" t="s">
        <v>1729</v>
      </c>
      <c r="G316" s="6">
        <v>2</v>
      </c>
      <c r="H316" s="6">
        <v>4</v>
      </c>
      <c r="I316" s="6">
        <v>4</v>
      </c>
      <c r="J316" s="6">
        <v>4</v>
      </c>
      <c r="K316" s="6">
        <v>1</v>
      </c>
      <c r="L316" s="6">
        <v>1</v>
      </c>
      <c r="M316" s="6">
        <v>2</v>
      </c>
      <c r="N316" s="6">
        <v>4</v>
      </c>
      <c r="O316" s="6">
        <v>1</v>
      </c>
      <c r="P316" s="6">
        <v>1</v>
      </c>
      <c r="Q316" s="6">
        <v>2</v>
      </c>
      <c r="R316" s="6">
        <v>4</v>
      </c>
      <c r="S316" s="6">
        <v>1</v>
      </c>
      <c r="T316" s="6">
        <v>1</v>
      </c>
      <c r="U316" s="6">
        <v>2</v>
      </c>
      <c r="V316" s="6">
        <v>4</v>
      </c>
      <c r="W316" s="6">
        <v>25.8</v>
      </c>
      <c r="X316" s="6">
        <v>25.8</v>
      </c>
      <c r="Y316" s="6">
        <v>25.8</v>
      </c>
      <c r="Z316" s="6">
        <v>14.558</v>
      </c>
      <c r="AA316" s="6">
        <v>124</v>
      </c>
      <c r="AB316" s="6" t="s">
        <v>1730</v>
      </c>
      <c r="AC316" s="6">
        <v>1.17</v>
      </c>
      <c r="AD316" s="6">
        <v>10</v>
      </c>
      <c r="AE316" s="6">
        <v>2</v>
      </c>
      <c r="AF316" s="6">
        <v>0</v>
      </c>
      <c r="AG316" s="6">
        <v>43.908999999999999</v>
      </c>
      <c r="AH316" s="6" t="s">
        <v>74</v>
      </c>
      <c r="AI316" s="6" t="s">
        <v>74</v>
      </c>
      <c r="AJ316" s="6" t="s">
        <v>74</v>
      </c>
      <c r="AK316" s="6" t="s">
        <v>74</v>
      </c>
      <c r="AL316" s="6">
        <v>9.6999999999999993</v>
      </c>
      <c r="AM316" s="6">
        <v>9.6999999999999993</v>
      </c>
      <c r="AN316" s="6">
        <v>19.399999999999999</v>
      </c>
      <c r="AO316" s="6">
        <v>25.8</v>
      </c>
      <c r="AP316" s="6">
        <v>811820000</v>
      </c>
      <c r="AQ316" s="6">
        <v>7912500</v>
      </c>
      <c r="AR316" s="6">
        <v>14606000</v>
      </c>
      <c r="AS316" s="6">
        <v>8731200</v>
      </c>
      <c r="AT316" s="6">
        <v>780570000</v>
      </c>
      <c r="AU316" s="6">
        <f t="shared" si="12"/>
        <v>4.0234552639641688E-4</v>
      </c>
      <c r="AV316" s="6">
        <f t="shared" si="13"/>
        <v>5.995439449984841E-4</v>
      </c>
      <c r="AW316" s="10">
        <f t="shared" si="14"/>
        <v>0.67108596417804567</v>
      </c>
      <c r="AX316" s="6">
        <v>0</v>
      </c>
      <c r="AY316" s="6">
        <v>15102000</v>
      </c>
      <c r="AZ316" s="6">
        <v>13657000</v>
      </c>
      <c r="BA316" s="6">
        <v>73577000</v>
      </c>
      <c r="BB316" s="6">
        <v>2</v>
      </c>
      <c r="BC316" s="6">
        <v>1</v>
      </c>
      <c r="BD316" s="6">
        <v>3</v>
      </c>
      <c r="BE316" s="6">
        <v>16</v>
      </c>
      <c r="BF316" s="6">
        <v>22</v>
      </c>
      <c r="BG316" s="6"/>
      <c r="BH316" s="6"/>
      <c r="BI316" s="6"/>
      <c r="BJ316" s="6">
        <v>228</v>
      </c>
      <c r="BK316" s="6" t="s">
        <v>1731</v>
      </c>
      <c r="BL316" s="6" t="s">
        <v>272</v>
      </c>
      <c r="BM316" s="6" t="s">
        <v>1732</v>
      </c>
      <c r="BN316" s="6" t="s">
        <v>1733</v>
      </c>
      <c r="BO316" s="6" t="s">
        <v>1734</v>
      </c>
      <c r="BP316" s="6" t="s">
        <v>1735</v>
      </c>
      <c r="BQ316" s="6"/>
      <c r="BR316" s="6"/>
    </row>
    <row r="317" spans="1:70" s="1" customFormat="1">
      <c r="A317" s="9" t="s">
        <v>950</v>
      </c>
      <c r="B317" s="9" t="s">
        <v>951</v>
      </c>
      <c r="C317" s="6" t="s">
        <v>952</v>
      </c>
      <c r="D317" s="6" t="s">
        <v>952</v>
      </c>
      <c r="E317" s="6" t="s">
        <v>952</v>
      </c>
      <c r="F317" s="7" t="s">
        <v>953</v>
      </c>
      <c r="G317" s="6">
        <v>24</v>
      </c>
      <c r="H317" s="6">
        <v>7</v>
      </c>
      <c r="I317" s="6">
        <v>7</v>
      </c>
      <c r="J317" s="6">
        <v>7</v>
      </c>
      <c r="K317" s="6">
        <v>3</v>
      </c>
      <c r="L317" s="6">
        <v>5</v>
      </c>
      <c r="M317" s="6">
        <v>4</v>
      </c>
      <c r="N317" s="6">
        <v>5</v>
      </c>
      <c r="O317" s="6">
        <v>3</v>
      </c>
      <c r="P317" s="6">
        <v>5</v>
      </c>
      <c r="Q317" s="6">
        <v>4</v>
      </c>
      <c r="R317" s="6">
        <v>5</v>
      </c>
      <c r="S317" s="6">
        <v>3</v>
      </c>
      <c r="T317" s="6">
        <v>5</v>
      </c>
      <c r="U317" s="6">
        <v>4</v>
      </c>
      <c r="V317" s="6">
        <v>5</v>
      </c>
      <c r="W317" s="6">
        <v>64.5</v>
      </c>
      <c r="X317" s="6">
        <v>64.5</v>
      </c>
      <c r="Y317" s="6">
        <v>64.5</v>
      </c>
      <c r="Z317" s="6">
        <v>10.468999999999999</v>
      </c>
      <c r="AA317" s="6">
        <v>93</v>
      </c>
      <c r="AB317" s="6" t="s">
        <v>954</v>
      </c>
      <c r="AC317" s="6">
        <v>1</v>
      </c>
      <c r="AD317" s="6">
        <v>17</v>
      </c>
      <c r="AE317" s="6"/>
      <c r="AF317" s="6">
        <v>0</v>
      </c>
      <c r="AG317" s="6">
        <v>52.338000000000001</v>
      </c>
      <c r="AH317" s="6" t="s">
        <v>74</v>
      </c>
      <c r="AI317" s="6" t="s">
        <v>74</v>
      </c>
      <c r="AJ317" s="6" t="s">
        <v>74</v>
      </c>
      <c r="AK317" s="6" t="s">
        <v>74</v>
      </c>
      <c r="AL317" s="6">
        <v>32.299999999999997</v>
      </c>
      <c r="AM317" s="6">
        <v>51.6</v>
      </c>
      <c r="AN317" s="6">
        <v>45.2</v>
      </c>
      <c r="AO317" s="6">
        <v>38.700000000000003</v>
      </c>
      <c r="AP317" s="6">
        <v>336190000</v>
      </c>
      <c r="AQ317" s="6">
        <v>14467000</v>
      </c>
      <c r="AR317" s="6">
        <v>29096000</v>
      </c>
      <c r="AS317" s="6">
        <v>8181700</v>
      </c>
      <c r="AT317" s="6">
        <v>284450000</v>
      </c>
      <c r="AU317" s="6">
        <f t="shared" si="12"/>
        <v>7.3563762785174892E-4</v>
      </c>
      <c r="AV317" s="6">
        <f t="shared" si="13"/>
        <v>1.1943263469585028E-3</v>
      </c>
      <c r="AW317" s="10">
        <f t="shared" si="14"/>
        <v>0.61594356494365177</v>
      </c>
      <c r="AX317" s="6">
        <v>18136000</v>
      </c>
      <c r="AY317" s="6">
        <v>23358000</v>
      </c>
      <c r="AZ317" s="6">
        <v>32915000</v>
      </c>
      <c r="BA317" s="6">
        <v>19242000</v>
      </c>
      <c r="BB317" s="6">
        <v>3</v>
      </c>
      <c r="BC317" s="6">
        <v>3</v>
      </c>
      <c r="BD317" s="6">
        <v>1</v>
      </c>
      <c r="BE317" s="6">
        <v>11</v>
      </c>
      <c r="BF317" s="6">
        <v>18</v>
      </c>
      <c r="BG317" s="6"/>
      <c r="BH317" s="6"/>
      <c r="BI317" s="6"/>
      <c r="BJ317" s="6">
        <v>130</v>
      </c>
      <c r="BK317" s="6" t="s">
        <v>955</v>
      </c>
      <c r="BL317" s="6" t="s">
        <v>448</v>
      </c>
      <c r="BM317" s="6" t="s">
        <v>956</v>
      </c>
      <c r="BN317" s="6" t="s">
        <v>957</v>
      </c>
      <c r="BO317" s="6" t="s">
        <v>958</v>
      </c>
      <c r="BP317" s="6" t="s">
        <v>959</v>
      </c>
      <c r="BQ317" s="6"/>
      <c r="BR317" s="6"/>
    </row>
    <row r="318" spans="1:70" s="1" customFormat="1">
      <c r="A318" s="6" t="s">
        <v>2261</v>
      </c>
      <c r="B318" s="6" t="s">
        <v>2262</v>
      </c>
      <c r="C318" s="6" t="s">
        <v>2263</v>
      </c>
      <c r="D318" s="6" t="s">
        <v>2264</v>
      </c>
      <c r="E318" s="6" t="s">
        <v>2264</v>
      </c>
      <c r="F318" s="7" t="s">
        <v>2265</v>
      </c>
      <c r="G318" s="6">
        <v>11</v>
      </c>
      <c r="H318" s="6">
        <v>25</v>
      </c>
      <c r="I318" s="6">
        <v>11</v>
      </c>
      <c r="J318" s="6">
        <v>11</v>
      </c>
      <c r="K318" s="6">
        <v>8</v>
      </c>
      <c r="L318" s="6">
        <v>12</v>
      </c>
      <c r="M318" s="6">
        <v>11</v>
      </c>
      <c r="N318" s="6">
        <v>25</v>
      </c>
      <c r="O318" s="6">
        <v>1</v>
      </c>
      <c r="P318" s="6">
        <v>2</v>
      </c>
      <c r="Q318" s="6">
        <v>2</v>
      </c>
      <c r="R318" s="6">
        <v>11</v>
      </c>
      <c r="S318" s="6">
        <v>1</v>
      </c>
      <c r="T318" s="6">
        <v>2</v>
      </c>
      <c r="U318" s="6">
        <v>2</v>
      </c>
      <c r="V318" s="6">
        <v>11</v>
      </c>
      <c r="W318" s="6">
        <v>55.4</v>
      </c>
      <c r="X318" s="6">
        <v>32.6</v>
      </c>
      <c r="Y318" s="6">
        <v>32.6</v>
      </c>
      <c r="Z318" s="6">
        <v>42.018999999999998</v>
      </c>
      <c r="AA318" s="6">
        <v>377</v>
      </c>
      <c r="AB318" s="6" t="s">
        <v>2266</v>
      </c>
      <c r="AC318" s="6">
        <v>1</v>
      </c>
      <c r="AD318" s="6">
        <v>30</v>
      </c>
      <c r="AE318" s="6"/>
      <c r="AF318" s="6">
        <v>0</v>
      </c>
      <c r="AG318" s="6">
        <v>249.19</v>
      </c>
      <c r="AH318" s="6" t="s">
        <v>74</v>
      </c>
      <c r="AI318" s="6" t="s">
        <v>74</v>
      </c>
      <c r="AJ318" s="6" t="s">
        <v>74</v>
      </c>
      <c r="AK318" s="6" t="s">
        <v>74</v>
      </c>
      <c r="AL318" s="6">
        <v>19.899999999999999</v>
      </c>
      <c r="AM318" s="6">
        <v>27.1</v>
      </c>
      <c r="AN318" s="6">
        <v>27.1</v>
      </c>
      <c r="AO318" s="6">
        <v>55.4</v>
      </c>
      <c r="AP318" s="6">
        <v>2853400000</v>
      </c>
      <c r="AQ318" s="6">
        <v>7043500</v>
      </c>
      <c r="AR318" s="6">
        <v>14754000</v>
      </c>
      <c r="AS318" s="6">
        <v>6737000</v>
      </c>
      <c r="AT318" s="6">
        <v>2824900000</v>
      </c>
      <c r="AU318" s="6">
        <f t="shared" si="12"/>
        <v>3.5815743635679776E-4</v>
      </c>
      <c r="AV318" s="6">
        <f t="shared" si="13"/>
        <v>6.0561901715100875E-4</v>
      </c>
      <c r="AW318" s="10">
        <f t="shared" si="14"/>
        <v>0.591390670064597</v>
      </c>
      <c r="AX318" s="6">
        <v>0</v>
      </c>
      <c r="AY318" s="6">
        <v>17218000</v>
      </c>
      <c r="AZ318" s="6">
        <v>19759000</v>
      </c>
      <c r="BA318" s="6">
        <v>219940000</v>
      </c>
      <c r="BB318" s="6">
        <v>1</v>
      </c>
      <c r="BC318" s="6">
        <v>1</v>
      </c>
      <c r="BD318" s="6">
        <v>1</v>
      </c>
      <c r="BE318" s="6">
        <v>73</v>
      </c>
      <c r="BF318" s="6">
        <v>76</v>
      </c>
      <c r="BG318" s="6"/>
      <c r="BH318" s="6"/>
      <c r="BI318" s="6"/>
      <c r="BJ318" s="6">
        <v>294</v>
      </c>
      <c r="BK318" s="6" t="s">
        <v>2267</v>
      </c>
      <c r="BL318" s="6" t="s">
        <v>2268</v>
      </c>
      <c r="BM318" s="6" t="s">
        <v>2269</v>
      </c>
      <c r="BN318" s="9" t="s">
        <v>2270</v>
      </c>
      <c r="BO318" s="9" t="s">
        <v>2271</v>
      </c>
      <c r="BP318" s="6" t="s">
        <v>2272</v>
      </c>
      <c r="BQ318" s="6">
        <v>14</v>
      </c>
      <c r="BR318" s="6">
        <v>293</v>
      </c>
    </row>
    <row r="319" spans="1:70" s="1" customFormat="1">
      <c r="A319" s="9" t="s">
        <v>2273</v>
      </c>
      <c r="B319" s="6" t="s">
        <v>2274</v>
      </c>
      <c r="C319" s="6" t="s">
        <v>2275</v>
      </c>
      <c r="D319" s="6" t="s">
        <v>2275</v>
      </c>
      <c r="E319" s="6" t="s">
        <v>2275</v>
      </c>
      <c r="F319" s="7" t="s">
        <v>2276</v>
      </c>
      <c r="G319" s="6">
        <v>11</v>
      </c>
      <c r="H319" s="6">
        <v>4</v>
      </c>
      <c r="I319" s="6">
        <v>4</v>
      </c>
      <c r="J319" s="6">
        <v>4</v>
      </c>
      <c r="K319" s="6">
        <v>2</v>
      </c>
      <c r="L319" s="6">
        <v>2</v>
      </c>
      <c r="M319" s="6">
        <v>2</v>
      </c>
      <c r="N319" s="6">
        <v>3</v>
      </c>
      <c r="O319" s="6">
        <v>2</v>
      </c>
      <c r="P319" s="6">
        <v>2</v>
      </c>
      <c r="Q319" s="6">
        <v>2</v>
      </c>
      <c r="R319" s="6">
        <v>3</v>
      </c>
      <c r="S319" s="6">
        <v>2</v>
      </c>
      <c r="T319" s="6">
        <v>2</v>
      </c>
      <c r="U319" s="6">
        <v>2</v>
      </c>
      <c r="V319" s="6">
        <v>3</v>
      </c>
      <c r="W319" s="6">
        <v>13.2</v>
      </c>
      <c r="X319" s="6">
        <v>13.2</v>
      </c>
      <c r="Y319" s="6">
        <v>13.2</v>
      </c>
      <c r="Z319" s="6">
        <v>47.883000000000003</v>
      </c>
      <c r="AA319" s="6">
        <v>441</v>
      </c>
      <c r="AB319" s="6" t="s">
        <v>2277</v>
      </c>
      <c r="AC319" s="6">
        <v>1.29</v>
      </c>
      <c r="AD319" s="6">
        <v>10</v>
      </c>
      <c r="AE319" s="6">
        <v>4</v>
      </c>
      <c r="AF319" s="6">
        <v>0</v>
      </c>
      <c r="AG319" s="6">
        <v>28.893000000000001</v>
      </c>
      <c r="AH319" s="6" t="s">
        <v>74</v>
      </c>
      <c r="AI319" s="6" t="s">
        <v>74</v>
      </c>
      <c r="AJ319" s="6" t="s">
        <v>74</v>
      </c>
      <c r="AK319" s="6" t="s">
        <v>74</v>
      </c>
      <c r="AL319" s="6">
        <v>4.3</v>
      </c>
      <c r="AM319" s="6">
        <v>5.9</v>
      </c>
      <c r="AN319" s="6">
        <v>5.9</v>
      </c>
      <c r="AO319" s="6">
        <v>11.3</v>
      </c>
      <c r="AP319" s="6">
        <v>149170000</v>
      </c>
      <c r="AQ319" s="6">
        <v>11564000</v>
      </c>
      <c r="AR319" s="6">
        <v>25355000</v>
      </c>
      <c r="AS319" s="6">
        <v>9205900</v>
      </c>
      <c r="AT319" s="6">
        <v>103050000</v>
      </c>
      <c r="AU319" s="6">
        <f t="shared" si="12"/>
        <v>5.8802194846738264E-4</v>
      </c>
      <c r="AV319" s="6">
        <f t="shared" si="13"/>
        <v>1.040766583967997E-3</v>
      </c>
      <c r="AW319" s="10">
        <f t="shared" si="14"/>
        <v>0.56498926610951217</v>
      </c>
      <c r="AX319" s="6">
        <v>0</v>
      </c>
      <c r="AY319" s="6">
        <v>36469000</v>
      </c>
      <c r="AZ319" s="6">
        <v>18569000</v>
      </c>
      <c r="BA319" s="6">
        <v>713320</v>
      </c>
      <c r="BB319" s="6">
        <v>5</v>
      </c>
      <c r="BC319" s="6">
        <v>7</v>
      </c>
      <c r="BD319" s="6">
        <v>4</v>
      </c>
      <c r="BE319" s="6">
        <v>5</v>
      </c>
      <c r="BF319" s="6">
        <v>21</v>
      </c>
      <c r="BG319" s="6"/>
      <c r="BH319" s="6"/>
      <c r="BI319" s="6"/>
      <c r="BJ319" s="6">
        <v>295</v>
      </c>
      <c r="BK319" s="6" t="s">
        <v>2278</v>
      </c>
      <c r="BL319" s="6" t="s">
        <v>272</v>
      </c>
      <c r="BM319" s="6" t="s">
        <v>2279</v>
      </c>
      <c r="BN319" s="6" t="s">
        <v>2280</v>
      </c>
      <c r="BO319" s="6" t="s">
        <v>2281</v>
      </c>
      <c r="BP319" s="6" t="s">
        <v>2282</v>
      </c>
      <c r="BQ319" s="6"/>
      <c r="BR319" s="6"/>
    </row>
    <row r="320" spans="1:70" s="1" customFormat="1">
      <c r="A320" s="6" t="s">
        <v>355</v>
      </c>
      <c r="B320" s="6" t="s">
        <v>356</v>
      </c>
      <c r="C320" s="6" t="s">
        <v>357</v>
      </c>
      <c r="D320" s="6" t="s">
        <v>357</v>
      </c>
      <c r="E320" s="6" t="s">
        <v>358</v>
      </c>
      <c r="F320" s="7" t="s">
        <v>359</v>
      </c>
      <c r="G320" s="6">
        <v>4</v>
      </c>
      <c r="H320" s="6">
        <v>9</v>
      </c>
      <c r="I320" s="6">
        <v>9</v>
      </c>
      <c r="J320" s="6">
        <v>5</v>
      </c>
      <c r="K320" s="6">
        <v>1</v>
      </c>
      <c r="L320" s="6">
        <v>4</v>
      </c>
      <c r="M320" s="6">
        <v>3</v>
      </c>
      <c r="N320" s="6">
        <v>9</v>
      </c>
      <c r="O320" s="6">
        <v>1</v>
      </c>
      <c r="P320" s="6">
        <v>4</v>
      </c>
      <c r="Q320" s="6">
        <v>3</v>
      </c>
      <c r="R320" s="6">
        <v>9</v>
      </c>
      <c r="S320" s="6">
        <v>1</v>
      </c>
      <c r="T320" s="6">
        <v>2</v>
      </c>
      <c r="U320" s="6">
        <v>2</v>
      </c>
      <c r="V320" s="6">
        <v>5</v>
      </c>
      <c r="W320" s="6">
        <v>57.3</v>
      </c>
      <c r="X320" s="6">
        <v>57.3</v>
      </c>
      <c r="Y320" s="6">
        <v>29.8</v>
      </c>
      <c r="Z320" s="6">
        <v>19.794</v>
      </c>
      <c r="AA320" s="6">
        <v>171</v>
      </c>
      <c r="AB320" s="6" t="s">
        <v>360</v>
      </c>
      <c r="AC320" s="6">
        <v>1.22</v>
      </c>
      <c r="AD320" s="6">
        <v>18</v>
      </c>
      <c r="AE320" s="6">
        <v>5</v>
      </c>
      <c r="AF320" s="6">
        <v>0</v>
      </c>
      <c r="AG320" s="6">
        <v>137.78</v>
      </c>
      <c r="AH320" s="6" t="s">
        <v>74</v>
      </c>
      <c r="AI320" s="6" t="s">
        <v>74</v>
      </c>
      <c r="AJ320" s="6" t="s">
        <v>74</v>
      </c>
      <c r="AK320" s="6" t="s">
        <v>74</v>
      </c>
      <c r="AL320" s="6">
        <v>5.8</v>
      </c>
      <c r="AM320" s="6">
        <v>24</v>
      </c>
      <c r="AN320" s="6">
        <v>17.5</v>
      </c>
      <c r="AO320" s="6">
        <v>57.3</v>
      </c>
      <c r="AP320" s="6">
        <v>4889400000</v>
      </c>
      <c r="AQ320" s="6">
        <v>41319000</v>
      </c>
      <c r="AR320" s="6">
        <v>93235000</v>
      </c>
      <c r="AS320" s="6">
        <v>36504000</v>
      </c>
      <c r="AT320" s="6">
        <v>4718300000</v>
      </c>
      <c r="AU320" s="6">
        <f t="shared" si="12"/>
        <v>2.1010445251404171E-3</v>
      </c>
      <c r="AV320" s="6">
        <f t="shared" si="13"/>
        <v>3.827090217166484E-3</v>
      </c>
      <c r="AW320" s="10">
        <f t="shared" si="14"/>
        <v>0.5489926826694973</v>
      </c>
      <c r="AX320" s="6">
        <v>0</v>
      </c>
      <c r="AY320" s="6">
        <v>98381000</v>
      </c>
      <c r="AZ320" s="6">
        <v>59547000</v>
      </c>
      <c r="BA320" s="6">
        <v>390680000</v>
      </c>
      <c r="BB320" s="6">
        <v>3</v>
      </c>
      <c r="BC320" s="6">
        <v>9</v>
      </c>
      <c r="BD320" s="6">
        <v>1</v>
      </c>
      <c r="BE320" s="6">
        <v>42</v>
      </c>
      <c r="BF320" s="6">
        <v>55</v>
      </c>
      <c r="BG320" s="6"/>
      <c r="BH320" s="6"/>
      <c r="BI320" s="6"/>
      <c r="BJ320" s="6">
        <v>53</v>
      </c>
      <c r="BK320" s="6" t="s">
        <v>361</v>
      </c>
      <c r="BL320" s="6" t="s">
        <v>362</v>
      </c>
      <c r="BM320" s="6" t="s">
        <v>363</v>
      </c>
      <c r="BN320" s="6" t="s">
        <v>364</v>
      </c>
      <c r="BO320" s="9" t="s">
        <v>365</v>
      </c>
      <c r="BP320" s="6" t="s">
        <v>366</v>
      </c>
      <c r="BQ320" s="6"/>
      <c r="BR320" s="6"/>
    </row>
    <row r="321" spans="1:70" s="1" customFormat="1">
      <c r="A321" s="6" t="s">
        <v>1959</v>
      </c>
      <c r="B321" s="6" t="s">
        <v>1959</v>
      </c>
      <c r="C321" s="6" t="s">
        <v>1960</v>
      </c>
      <c r="D321" s="6" t="s">
        <v>1960</v>
      </c>
      <c r="E321" s="6" t="s">
        <v>1960</v>
      </c>
      <c r="F321" s="8" t="s">
        <v>1961</v>
      </c>
      <c r="G321" s="6">
        <v>2</v>
      </c>
      <c r="H321" s="6">
        <v>7</v>
      </c>
      <c r="I321" s="6">
        <v>7</v>
      </c>
      <c r="J321" s="6">
        <v>7</v>
      </c>
      <c r="K321" s="6">
        <v>1</v>
      </c>
      <c r="L321" s="6">
        <v>3</v>
      </c>
      <c r="M321" s="6">
        <v>4</v>
      </c>
      <c r="N321" s="6">
        <v>7</v>
      </c>
      <c r="O321" s="6">
        <v>1</v>
      </c>
      <c r="P321" s="6">
        <v>3</v>
      </c>
      <c r="Q321" s="6">
        <v>4</v>
      </c>
      <c r="R321" s="6">
        <v>7</v>
      </c>
      <c r="S321" s="6">
        <v>1</v>
      </c>
      <c r="T321" s="6">
        <v>3</v>
      </c>
      <c r="U321" s="6">
        <v>4</v>
      </c>
      <c r="V321" s="6">
        <v>7</v>
      </c>
      <c r="W321" s="6">
        <v>36.700000000000003</v>
      </c>
      <c r="X321" s="6">
        <v>36.700000000000003</v>
      </c>
      <c r="Y321" s="6">
        <v>36.700000000000003</v>
      </c>
      <c r="Z321" s="6">
        <v>21.879000000000001</v>
      </c>
      <c r="AA321" s="6">
        <v>188</v>
      </c>
      <c r="AB321" s="6" t="s">
        <v>1962</v>
      </c>
      <c r="AC321" s="6">
        <v>1</v>
      </c>
      <c r="AD321" s="6">
        <v>19</v>
      </c>
      <c r="AE321" s="6"/>
      <c r="AF321" s="6">
        <v>0</v>
      </c>
      <c r="AG321" s="6">
        <v>72.052999999999997</v>
      </c>
      <c r="AH321" s="6" t="s">
        <v>74</v>
      </c>
      <c r="AI321" s="6" t="s">
        <v>75</v>
      </c>
      <c r="AJ321" s="6" t="s">
        <v>75</v>
      </c>
      <c r="AK321" s="6" t="s">
        <v>74</v>
      </c>
      <c r="AL321" s="6">
        <v>8</v>
      </c>
      <c r="AM321" s="6">
        <v>18.600000000000001</v>
      </c>
      <c r="AN321" s="6">
        <v>24.5</v>
      </c>
      <c r="AO321" s="6">
        <v>36.700000000000003</v>
      </c>
      <c r="AP321" s="6">
        <v>718940000</v>
      </c>
      <c r="AQ321" s="6">
        <v>2401500</v>
      </c>
      <c r="AR321" s="6">
        <v>5474200</v>
      </c>
      <c r="AS321" s="6">
        <v>4561200</v>
      </c>
      <c r="AT321" s="6">
        <v>706500000</v>
      </c>
      <c r="AU321" s="6">
        <f t="shared" si="12"/>
        <v>1.2211472753756653E-4</v>
      </c>
      <c r="AV321" s="6">
        <f t="shared" si="13"/>
        <v>2.2470378363074775E-4</v>
      </c>
      <c r="AW321" s="10">
        <f t="shared" si="14"/>
        <v>0.54344758047437136</v>
      </c>
      <c r="AX321" s="6">
        <v>0</v>
      </c>
      <c r="AY321" s="6">
        <v>7041900</v>
      </c>
      <c r="AZ321" s="6">
        <v>10724000</v>
      </c>
      <c r="BA321" s="6">
        <v>59080000</v>
      </c>
      <c r="BB321" s="6">
        <v>1</v>
      </c>
      <c r="BC321" s="6">
        <v>0</v>
      </c>
      <c r="BD321" s="6">
        <v>0</v>
      </c>
      <c r="BE321" s="6">
        <v>19</v>
      </c>
      <c r="BF321" s="6">
        <v>20</v>
      </c>
      <c r="BG321" s="6"/>
      <c r="BH321" s="6"/>
      <c r="BI321" s="6"/>
      <c r="BJ321" s="6">
        <v>258</v>
      </c>
      <c r="BK321" s="6" t="s">
        <v>1963</v>
      </c>
      <c r="BL321" s="6" t="s">
        <v>448</v>
      </c>
      <c r="BM321" s="6" t="s">
        <v>1964</v>
      </c>
      <c r="BN321" s="6" t="s">
        <v>1965</v>
      </c>
      <c r="BO321" s="6" t="s">
        <v>1966</v>
      </c>
      <c r="BP321" s="6" t="s">
        <v>1967</v>
      </c>
      <c r="BQ321" s="6"/>
      <c r="BR321" s="6"/>
    </row>
    <row r="322" spans="1:70" s="1" customFormat="1">
      <c r="A322" s="9" t="s">
        <v>739</v>
      </c>
      <c r="B322" s="9" t="s">
        <v>739</v>
      </c>
      <c r="C322" s="6" t="s">
        <v>740</v>
      </c>
      <c r="D322" s="6" t="s">
        <v>740</v>
      </c>
      <c r="E322" s="6" t="s">
        <v>740</v>
      </c>
      <c r="F322" s="7" t="s">
        <v>741</v>
      </c>
      <c r="G322" s="6">
        <v>20</v>
      </c>
      <c r="H322" s="6">
        <v>2</v>
      </c>
      <c r="I322" s="6">
        <v>2</v>
      </c>
      <c r="J322" s="6">
        <v>2</v>
      </c>
      <c r="K322" s="6">
        <v>1</v>
      </c>
      <c r="L322" s="6">
        <v>2</v>
      </c>
      <c r="M322" s="6">
        <v>1</v>
      </c>
      <c r="N322" s="6">
        <v>1</v>
      </c>
      <c r="O322" s="6">
        <v>1</v>
      </c>
      <c r="P322" s="6">
        <v>2</v>
      </c>
      <c r="Q322" s="6">
        <v>1</v>
      </c>
      <c r="R322" s="6">
        <v>1</v>
      </c>
      <c r="S322" s="6">
        <v>1</v>
      </c>
      <c r="T322" s="6">
        <v>2</v>
      </c>
      <c r="U322" s="6">
        <v>1</v>
      </c>
      <c r="V322" s="6">
        <v>1</v>
      </c>
      <c r="W322" s="6">
        <v>21.9</v>
      </c>
      <c r="X322" s="6">
        <v>21.9</v>
      </c>
      <c r="Y322" s="6">
        <v>21.9</v>
      </c>
      <c r="Z322" s="6">
        <v>13.936</v>
      </c>
      <c r="AA322" s="6">
        <v>128</v>
      </c>
      <c r="AB322" s="6" t="s">
        <v>742</v>
      </c>
      <c r="AC322" s="6">
        <v>1.29</v>
      </c>
      <c r="AD322" s="6">
        <v>5</v>
      </c>
      <c r="AE322" s="6">
        <v>2</v>
      </c>
      <c r="AF322" s="6">
        <v>0</v>
      </c>
      <c r="AG322" s="6">
        <v>13.622</v>
      </c>
      <c r="AH322" s="6" t="s">
        <v>74</v>
      </c>
      <c r="AI322" s="6" t="s">
        <v>74</v>
      </c>
      <c r="AJ322" s="6" t="s">
        <v>74</v>
      </c>
      <c r="AK322" s="6" t="s">
        <v>74</v>
      </c>
      <c r="AL322" s="6">
        <v>7</v>
      </c>
      <c r="AM322" s="6">
        <v>21.9</v>
      </c>
      <c r="AN322" s="6">
        <v>7</v>
      </c>
      <c r="AO322" s="6">
        <v>7</v>
      </c>
      <c r="AP322" s="6">
        <v>339500000</v>
      </c>
      <c r="AQ322" s="6">
        <v>21761000</v>
      </c>
      <c r="AR322" s="6">
        <v>53265000</v>
      </c>
      <c r="AS322" s="6">
        <v>27683000</v>
      </c>
      <c r="AT322" s="6">
        <v>236790000</v>
      </c>
      <c r="AU322" s="6">
        <f t="shared" si="12"/>
        <v>1.1065328277930398E-3</v>
      </c>
      <c r="AV322" s="6">
        <f t="shared" si="13"/>
        <v>2.1864102581366737E-3</v>
      </c>
      <c r="AW322" s="10">
        <f t="shared" si="14"/>
        <v>0.50609569895453255</v>
      </c>
      <c r="AX322" s="6">
        <v>0</v>
      </c>
      <c r="AY322" s="6">
        <v>53629000</v>
      </c>
      <c r="AZ322" s="6">
        <v>0</v>
      </c>
      <c r="BA322" s="6">
        <v>0</v>
      </c>
      <c r="BB322" s="6">
        <v>4</v>
      </c>
      <c r="BC322" s="6">
        <v>6</v>
      </c>
      <c r="BD322" s="6">
        <v>3</v>
      </c>
      <c r="BE322" s="6">
        <v>4</v>
      </c>
      <c r="BF322" s="6">
        <v>17</v>
      </c>
      <c r="BG322" s="6"/>
      <c r="BH322" s="6"/>
      <c r="BI322" s="6"/>
      <c r="BJ322" s="6">
        <v>106</v>
      </c>
      <c r="BK322" s="6" t="s">
        <v>743</v>
      </c>
      <c r="BL322" s="6" t="s">
        <v>249</v>
      </c>
      <c r="BM322" s="6" t="s">
        <v>744</v>
      </c>
      <c r="BN322" s="6" t="s">
        <v>745</v>
      </c>
      <c r="BO322" s="6" t="s">
        <v>746</v>
      </c>
      <c r="BP322" s="6" t="s">
        <v>747</v>
      </c>
      <c r="BQ322" s="6"/>
      <c r="BR322" s="6"/>
    </row>
    <row r="323" spans="1:70" s="1" customFormat="1">
      <c r="A323" s="6" t="s">
        <v>131</v>
      </c>
      <c r="B323" s="6" t="s">
        <v>132</v>
      </c>
      <c r="C323" s="6" t="s">
        <v>133</v>
      </c>
      <c r="D323" s="6" t="s">
        <v>134</v>
      </c>
      <c r="E323" s="6" t="s">
        <v>134</v>
      </c>
      <c r="F323" s="7" t="s">
        <v>135</v>
      </c>
      <c r="G323" s="6">
        <v>9</v>
      </c>
      <c r="H323" s="6">
        <v>9</v>
      </c>
      <c r="I323" s="6">
        <v>5</v>
      </c>
      <c r="J323" s="6">
        <v>5</v>
      </c>
      <c r="K323" s="6">
        <v>7</v>
      </c>
      <c r="L323" s="6">
        <v>9</v>
      </c>
      <c r="M323" s="6">
        <v>8</v>
      </c>
      <c r="N323" s="6">
        <v>7</v>
      </c>
      <c r="O323" s="6">
        <v>4</v>
      </c>
      <c r="P323" s="6">
        <v>5</v>
      </c>
      <c r="Q323" s="6">
        <v>5</v>
      </c>
      <c r="R323" s="6">
        <v>4</v>
      </c>
      <c r="S323" s="6">
        <v>4</v>
      </c>
      <c r="T323" s="6">
        <v>5</v>
      </c>
      <c r="U323" s="6">
        <v>5</v>
      </c>
      <c r="V323" s="6">
        <v>4</v>
      </c>
      <c r="W323" s="6">
        <v>11.7</v>
      </c>
      <c r="X323" s="6">
        <v>7.9</v>
      </c>
      <c r="Y323" s="6">
        <v>7.9</v>
      </c>
      <c r="Z323" s="6">
        <v>69.366</v>
      </c>
      <c r="AA323" s="6">
        <v>609</v>
      </c>
      <c r="AB323" s="6" t="s">
        <v>136</v>
      </c>
      <c r="AC323" s="6">
        <v>1.33</v>
      </c>
      <c r="AD323" s="6">
        <v>14</v>
      </c>
      <c r="AE323" s="6">
        <v>7</v>
      </c>
      <c r="AF323" s="6">
        <v>0</v>
      </c>
      <c r="AG323" s="6">
        <v>32.959000000000003</v>
      </c>
      <c r="AH323" s="6" t="s">
        <v>74</v>
      </c>
      <c r="AI323" s="6" t="s">
        <v>74</v>
      </c>
      <c r="AJ323" s="6" t="s">
        <v>74</v>
      </c>
      <c r="AK323" s="6" t="s">
        <v>74</v>
      </c>
      <c r="AL323" s="6">
        <v>9.9</v>
      </c>
      <c r="AM323" s="6">
        <v>11.7</v>
      </c>
      <c r="AN323" s="6">
        <v>11.5</v>
      </c>
      <c r="AO323" s="6">
        <v>9.9</v>
      </c>
      <c r="AP323" s="6">
        <v>278870000</v>
      </c>
      <c r="AQ323" s="6">
        <v>49340000</v>
      </c>
      <c r="AR323" s="6">
        <v>121960000</v>
      </c>
      <c r="AS323" s="6">
        <v>68227000</v>
      </c>
      <c r="AT323" s="6">
        <v>39335000</v>
      </c>
      <c r="AU323" s="6">
        <f t="shared" ref="AU323:AU386" si="15">AQ323/19665932590</f>
        <v>2.5089072066223328E-3</v>
      </c>
      <c r="AV323" s="6">
        <f t="shared" ref="AV323:AV386" si="16">AR323/24361850573</f>
        <v>5.0061878359588608E-3</v>
      </c>
      <c r="AW323" s="10">
        <f t="shared" ref="AW323:AW386" si="17">AU323/AV323</f>
        <v>0.501161220640014</v>
      </c>
      <c r="AX323" s="6">
        <v>63291000</v>
      </c>
      <c r="AY323" s="6">
        <v>107460000</v>
      </c>
      <c r="AZ323" s="6">
        <v>179620000</v>
      </c>
      <c r="BA323" s="6">
        <v>5809700</v>
      </c>
      <c r="BB323" s="6">
        <v>6</v>
      </c>
      <c r="BC323" s="6">
        <v>15</v>
      </c>
      <c r="BD323" s="6">
        <v>6</v>
      </c>
      <c r="BE323" s="6">
        <v>1</v>
      </c>
      <c r="BF323" s="6">
        <v>28</v>
      </c>
      <c r="BG323" s="6"/>
      <c r="BH323" s="6"/>
      <c r="BI323" s="6" t="s">
        <v>76</v>
      </c>
      <c r="BJ323" s="6">
        <v>16</v>
      </c>
      <c r="BK323" s="6" t="s">
        <v>137</v>
      </c>
      <c r="BL323" s="6" t="s">
        <v>138</v>
      </c>
      <c r="BM323" s="6" t="s">
        <v>139</v>
      </c>
      <c r="BN323" s="6" t="s">
        <v>140</v>
      </c>
      <c r="BO323" s="9" t="s">
        <v>141</v>
      </c>
      <c r="BP323" s="6" t="s">
        <v>142</v>
      </c>
      <c r="BQ323" s="6"/>
      <c r="BR323" s="6"/>
    </row>
    <row r="324" spans="1:70" s="1" customFormat="1">
      <c r="A324" s="6" t="s">
        <v>683</v>
      </c>
      <c r="B324" s="6" t="s">
        <v>683</v>
      </c>
      <c r="C324" s="6" t="s">
        <v>97</v>
      </c>
      <c r="D324" s="6" t="s">
        <v>246</v>
      </c>
      <c r="E324" s="6" t="s">
        <v>246</v>
      </c>
      <c r="F324" s="8" t="s">
        <v>684</v>
      </c>
      <c r="G324" s="6">
        <v>2</v>
      </c>
      <c r="H324" s="6">
        <v>2</v>
      </c>
      <c r="I324" s="6">
        <v>1</v>
      </c>
      <c r="J324" s="6">
        <v>1</v>
      </c>
      <c r="K324" s="6">
        <v>2</v>
      </c>
      <c r="L324" s="6">
        <v>2</v>
      </c>
      <c r="M324" s="6">
        <v>2</v>
      </c>
      <c r="N324" s="6">
        <v>2</v>
      </c>
      <c r="O324" s="6">
        <v>1</v>
      </c>
      <c r="P324" s="6">
        <v>1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11.6</v>
      </c>
      <c r="X324" s="6">
        <v>9.5</v>
      </c>
      <c r="Y324" s="6">
        <v>9.5</v>
      </c>
      <c r="Z324" s="6">
        <v>35.94</v>
      </c>
      <c r="AA324" s="6">
        <v>327</v>
      </c>
      <c r="AB324" s="6" t="s">
        <v>685</v>
      </c>
      <c r="AC324" s="6">
        <v>1.5</v>
      </c>
      <c r="AD324" s="6">
        <v>2</v>
      </c>
      <c r="AE324" s="6">
        <v>2</v>
      </c>
      <c r="AF324" s="6">
        <v>0</v>
      </c>
      <c r="AG324" s="6">
        <v>6.9005000000000001</v>
      </c>
      <c r="AH324" s="6" t="s">
        <v>74</v>
      </c>
      <c r="AI324" s="6" t="s">
        <v>74</v>
      </c>
      <c r="AJ324" s="6" t="s">
        <v>75</v>
      </c>
      <c r="AK324" s="6" t="s">
        <v>74</v>
      </c>
      <c r="AL324" s="6">
        <v>11.6</v>
      </c>
      <c r="AM324" s="6">
        <v>11.6</v>
      </c>
      <c r="AN324" s="6">
        <v>11.6</v>
      </c>
      <c r="AO324" s="6">
        <v>11.6</v>
      </c>
      <c r="AP324" s="6">
        <v>46961000</v>
      </c>
      <c r="AQ324" s="6">
        <v>6118200</v>
      </c>
      <c r="AR324" s="6">
        <v>15901000</v>
      </c>
      <c r="AS324" s="6">
        <v>1528600</v>
      </c>
      <c r="AT324" s="6">
        <v>23413000</v>
      </c>
      <c r="AU324" s="6">
        <f t="shared" si="15"/>
        <v>3.1110652759539436E-4</v>
      </c>
      <c r="AV324" s="6">
        <f t="shared" si="16"/>
        <v>6.5270082633307519E-4</v>
      </c>
      <c r="AW324" s="10">
        <f t="shared" si="17"/>
        <v>0.47664491148757299</v>
      </c>
      <c r="AX324" s="6">
        <v>0</v>
      </c>
      <c r="AY324" s="6">
        <v>13895000</v>
      </c>
      <c r="AZ324" s="6">
        <v>0</v>
      </c>
      <c r="BA324" s="6">
        <v>0</v>
      </c>
      <c r="BB324" s="6">
        <v>1</v>
      </c>
      <c r="BC324" s="6">
        <v>4</v>
      </c>
      <c r="BD324" s="6">
        <v>0</v>
      </c>
      <c r="BE324" s="6">
        <v>3</v>
      </c>
      <c r="BF324" s="6">
        <v>8</v>
      </c>
      <c r="BG324" s="6"/>
      <c r="BH324" s="6"/>
      <c r="BI324" s="6"/>
      <c r="BJ324" s="6">
        <v>100</v>
      </c>
      <c r="BK324" s="6" t="s">
        <v>686</v>
      </c>
      <c r="BL324" s="6" t="s">
        <v>241</v>
      </c>
      <c r="BM324" s="6" t="s">
        <v>687</v>
      </c>
      <c r="BN324" s="6" t="s">
        <v>688</v>
      </c>
      <c r="BO324" s="9" t="s">
        <v>689</v>
      </c>
      <c r="BP324" s="6" t="s">
        <v>690</v>
      </c>
      <c r="BQ324" s="6"/>
      <c r="BR324" s="6"/>
    </row>
    <row r="325" spans="1:70" s="1" customFormat="1">
      <c r="A325" s="6" t="s">
        <v>2442</v>
      </c>
      <c r="B325" s="6" t="s">
        <v>2442</v>
      </c>
      <c r="C325" s="6">
        <v>2</v>
      </c>
      <c r="D325" s="6">
        <v>2</v>
      </c>
      <c r="E325" s="6">
        <v>2</v>
      </c>
      <c r="F325" s="8" t="s">
        <v>2443</v>
      </c>
      <c r="G325" s="6">
        <v>1</v>
      </c>
      <c r="H325" s="6">
        <v>2</v>
      </c>
      <c r="I325" s="6">
        <v>2</v>
      </c>
      <c r="J325" s="6">
        <v>2</v>
      </c>
      <c r="K325" s="6">
        <v>1</v>
      </c>
      <c r="L325" s="6">
        <v>2</v>
      </c>
      <c r="M325" s="6">
        <v>1</v>
      </c>
      <c r="N325" s="6">
        <v>2</v>
      </c>
      <c r="O325" s="6">
        <v>1</v>
      </c>
      <c r="P325" s="6">
        <v>2</v>
      </c>
      <c r="Q325" s="6">
        <v>1</v>
      </c>
      <c r="R325" s="6">
        <v>2</v>
      </c>
      <c r="S325" s="6">
        <v>1</v>
      </c>
      <c r="T325" s="6">
        <v>2</v>
      </c>
      <c r="U325" s="6">
        <v>1</v>
      </c>
      <c r="V325" s="6">
        <v>2</v>
      </c>
      <c r="W325" s="6">
        <v>3.3</v>
      </c>
      <c r="X325" s="6">
        <v>3.3</v>
      </c>
      <c r="Y325" s="6">
        <v>3.3</v>
      </c>
      <c r="Z325" s="6">
        <v>113.75</v>
      </c>
      <c r="AA325" s="6">
        <v>1049</v>
      </c>
      <c r="AB325" s="6">
        <v>1049</v>
      </c>
      <c r="AC325" s="6">
        <v>1</v>
      </c>
      <c r="AD325" s="6">
        <v>5</v>
      </c>
      <c r="AE325" s="6"/>
      <c r="AF325" s="6">
        <v>0</v>
      </c>
      <c r="AG325" s="6">
        <v>19.305</v>
      </c>
      <c r="AH325" s="6" t="s">
        <v>74</v>
      </c>
      <c r="AI325" s="6" t="s">
        <v>74</v>
      </c>
      <c r="AJ325" s="6" t="s">
        <v>74</v>
      </c>
      <c r="AK325" s="6" t="s">
        <v>74</v>
      </c>
      <c r="AL325" s="6">
        <v>1.8</v>
      </c>
      <c r="AM325" s="6">
        <v>3.3</v>
      </c>
      <c r="AN325" s="6">
        <v>1.8</v>
      </c>
      <c r="AO325" s="6">
        <v>3.3</v>
      </c>
      <c r="AP325" s="6">
        <v>31028000</v>
      </c>
      <c r="AQ325" s="6">
        <v>4024000</v>
      </c>
      <c r="AR325" s="6">
        <v>11639000</v>
      </c>
      <c r="AS325" s="6">
        <v>1614900</v>
      </c>
      <c r="AT325" s="6">
        <v>13750000</v>
      </c>
      <c r="AU325" s="6">
        <f t="shared" si="15"/>
        <v>2.0461780704191868E-4</v>
      </c>
      <c r="AV325" s="6">
        <f t="shared" si="16"/>
        <v>4.7775516745428976E-4</v>
      </c>
      <c r="AW325" s="10">
        <f t="shared" si="17"/>
        <v>0.42829009706419541</v>
      </c>
      <c r="AX325" s="6">
        <v>0</v>
      </c>
      <c r="AY325" s="6">
        <v>11806000</v>
      </c>
      <c r="AZ325" s="6">
        <v>0</v>
      </c>
      <c r="BA325" s="6">
        <v>1292200</v>
      </c>
      <c r="BB325" s="6">
        <v>1</v>
      </c>
      <c r="BC325" s="6">
        <v>2</v>
      </c>
      <c r="BD325" s="6">
        <v>1</v>
      </c>
      <c r="BE325" s="6">
        <v>0</v>
      </c>
      <c r="BF325" s="6">
        <v>4</v>
      </c>
      <c r="BG325" s="6"/>
      <c r="BH325" s="6"/>
      <c r="BI325" s="6"/>
      <c r="BJ325" s="6">
        <v>317</v>
      </c>
      <c r="BK325" s="6" t="s">
        <v>2444</v>
      </c>
      <c r="BL325" s="6" t="s">
        <v>249</v>
      </c>
      <c r="BM325" s="6" t="s">
        <v>2445</v>
      </c>
      <c r="BN325" s="6" t="s">
        <v>2446</v>
      </c>
      <c r="BO325" s="6" t="s">
        <v>2447</v>
      </c>
      <c r="BP325" s="6" t="s">
        <v>2448</v>
      </c>
      <c r="BQ325" s="6"/>
      <c r="BR325" s="6"/>
    </row>
    <row r="326" spans="1:70" s="1" customFormat="1">
      <c r="A326" s="9" t="s">
        <v>105</v>
      </c>
      <c r="B326" s="6" t="s">
        <v>106</v>
      </c>
      <c r="C326" s="6" t="s">
        <v>107</v>
      </c>
      <c r="D326" s="6" t="s">
        <v>108</v>
      </c>
      <c r="E326" s="6" t="s">
        <v>109</v>
      </c>
      <c r="F326" s="8" t="s">
        <v>110</v>
      </c>
      <c r="G326" s="6">
        <v>22</v>
      </c>
      <c r="H326" s="6">
        <v>13</v>
      </c>
      <c r="I326" s="6">
        <v>9</v>
      </c>
      <c r="J326" s="6">
        <v>5</v>
      </c>
      <c r="K326" s="6">
        <v>4</v>
      </c>
      <c r="L326" s="6">
        <v>9</v>
      </c>
      <c r="M326" s="6">
        <v>7</v>
      </c>
      <c r="N326" s="6">
        <v>11</v>
      </c>
      <c r="O326" s="6">
        <v>2</v>
      </c>
      <c r="P326" s="6">
        <v>6</v>
      </c>
      <c r="Q326" s="6">
        <v>5</v>
      </c>
      <c r="R326" s="6">
        <v>8</v>
      </c>
      <c r="S326" s="6">
        <v>2</v>
      </c>
      <c r="T326" s="6">
        <v>3</v>
      </c>
      <c r="U326" s="6">
        <v>2</v>
      </c>
      <c r="V326" s="6">
        <v>4</v>
      </c>
      <c r="W326" s="6">
        <v>30.9</v>
      </c>
      <c r="X326" s="6">
        <v>25.6</v>
      </c>
      <c r="Y326" s="6">
        <v>16.899999999999999</v>
      </c>
      <c r="Z326" s="6">
        <v>51.561</v>
      </c>
      <c r="AA326" s="6">
        <v>472</v>
      </c>
      <c r="AB326" s="6" t="s">
        <v>111</v>
      </c>
      <c r="AC326" s="6">
        <v>1</v>
      </c>
      <c r="AD326" s="6">
        <v>20</v>
      </c>
      <c r="AE326" s="6"/>
      <c r="AF326" s="6">
        <v>0</v>
      </c>
      <c r="AG326" s="6">
        <v>81.700999999999993</v>
      </c>
      <c r="AH326" s="6" t="s">
        <v>74</v>
      </c>
      <c r="AI326" s="6" t="s">
        <v>74</v>
      </c>
      <c r="AJ326" s="6" t="s">
        <v>74</v>
      </c>
      <c r="AK326" s="6" t="s">
        <v>74</v>
      </c>
      <c r="AL326" s="6">
        <v>9.3000000000000007</v>
      </c>
      <c r="AM326" s="6">
        <v>22.2</v>
      </c>
      <c r="AN326" s="6">
        <v>18</v>
      </c>
      <c r="AO326" s="6">
        <v>26.7</v>
      </c>
      <c r="AP326" s="6">
        <v>335150000</v>
      </c>
      <c r="AQ326" s="6">
        <v>19653000</v>
      </c>
      <c r="AR326" s="6">
        <v>60868000</v>
      </c>
      <c r="AS326" s="6">
        <v>12081000</v>
      </c>
      <c r="AT326" s="6">
        <v>242550000</v>
      </c>
      <c r="AU326" s="6">
        <f t="shared" si="15"/>
        <v>9.9934238613191536E-4</v>
      </c>
      <c r="AV326" s="6">
        <f t="shared" si="16"/>
        <v>2.4984965660802224E-3</v>
      </c>
      <c r="AW326" s="10">
        <f t="shared" si="17"/>
        <v>0.39997749034321795</v>
      </c>
      <c r="AX326" s="6">
        <v>0</v>
      </c>
      <c r="AY326" s="6">
        <v>67427000</v>
      </c>
      <c r="AZ326" s="6">
        <v>35834000</v>
      </c>
      <c r="BA326" s="6">
        <v>17938000</v>
      </c>
      <c r="BB326" s="6">
        <v>3</v>
      </c>
      <c r="BC326" s="6">
        <v>10</v>
      </c>
      <c r="BD326" s="6">
        <v>2</v>
      </c>
      <c r="BE326" s="6">
        <v>13</v>
      </c>
      <c r="BF326" s="6">
        <v>28</v>
      </c>
      <c r="BG326" s="6"/>
      <c r="BH326" s="6"/>
      <c r="BI326" s="6" t="s">
        <v>76</v>
      </c>
      <c r="BJ326" s="6">
        <v>9</v>
      </c>
      <c r="BK326" s="6" t="s">
        <v>112</v>
      </c>
      <c r="BL326" s="6" t="s">
        <v>113</v>
      </c>
      <c r="BM326" s="6" t="s">
        <v>114</v>
      </c>
      <c r="BN326" s="6" t="s">
        <v>115</v>
      </c>
      <c r="BO326" s="9" t="s">
        <v>116</v>
      </c>
      <c r="BP326" s="6" t="s">
        <v>117</v>
      </c>
      <c r="BQ326" s="6"/>
      <c r="BR326" s="6"/>
    </row>
    <row r="327" spans="1:70" s="1" customFormat="1">
      <c r="A327" s="6" t="s">
        <v>1054</v>
      </c>
      <c r="B327" s="6" t="s">
        <v>1055</v>
      </c>
      <c r="C327" s="6" t="s">
        <v>1056</v>
      </c>
      <c r="D327" s="6" t="s">
        <v>1056</v>
      </c>
      <c r="E327" s="6" t="s">
        <v>1056</v>
      </c>
      <c r="F327" s="8" t="s">
        <v>1057</v>
      </c>
      <c r="G327" s="6">
        <v>3</v>
      </c>
      <c r="H327" s="6">
        <v>16</v>
      </c>
      <c r="I327" s="6">
        <v>16</v>
      </c>
      <c r="J327" s="6">
        <v>16</v>
      </c>
      <c r="K327" s="6">
        <v>1</v>
      </c>
      <c r="L327" s="6">
        <v>2</v>
      </c>
      <c r="M327" s="6">
        <v>1</v>
      </c>
      <c r="N327" s="6">
        <v>16</v>
      </c>
      <c r="O327" s="6">
        <v>1</v>
      </c>
      <c r="P327" s="6">
        <v>2</v>
      </c>
      <c r="Q327" s="6">
        <v>1</v>
      </c>
      <c r="R327" s="6">
        <v>16</v>
      </c>
      <c r="S327" s="6">
        <v>1</v>
      </c>
      <c r="T327" s="6">
        <v>2</v>
      </c>
      <c r="U327" s="6">
        <v>1</v>
      </c>
      <c r="V327" s="6">
        <v>16</v>
      </c>
      <c r="W327" s="6">
        <v>35.700000000000003</v>
      </c>
      <c r="X327" s="6">
        <v>35.700000000000003</v>
      </c>
      <c r="Y327" s="6">
        <v>35.700000000000003</v>
      </c>
      <c r="Z327" s="6">
        <v>50.957000000000001</v>
      </c>
      <c r="AA327" s="6">
        <v>470</v>
      </c>
      <c r="AB327" s="6" t="s">
        <v>1058</v>
      </c>
      <c r="AC327" s="6">
        <v>1.04</v>
      </c>
      <c r="AD327" s="6">
        <v>24</v>
      </c>
      <c r="AE327" s="6">
        <v>1</v>
      </c>
      <c r="AF327" s="6">
        <v>0</v>
      </c>
      <c r="AG327" s="6">
        <v>152.94999999999999</v>
      </c>
      <c r="AH327" s="6" t="s">
        <v>74</v>
      </c>
      <c r="AI327" s="6" t="s">
        <v>74</v>
      </c>
      <c r="AJ327" s="6" t="s">
        <v>75</v>
      </c>
      <c r="AK327" s="6" t="s">
        <v>74</v>
      </c>
      <c r="AL327" s="6">
        <v>2.2999999999999998</v>
      </c>
      <c r="AM327" s="6">
        <v>5.0999999999999996</v>
      </c>
      <c r="AN327" s="6">
        <v>2.2999999999999998</v>
      </c>
      <c r="AO327" s="6">
        <v>35.700000000000003</v>
      </c>
      <c r="AP327" s="6">
        <v>572400000</v>
      </c>
      <c r="AQ327" s="6">
        <v>1707300</v>
      </c>
      <c r="AR327" s="6">
        <v>5401400</v>
      </c>
      <c r="AS327" s="6">
        <v>2613400</v>
      </c>
      <c r="AT327" s="6">
        <v>562680000</v>
      </c>
      <c r="AU327" s="6">
        <f t="shared" si="15"/>
        <v>8.6815104861497945E-5</v>
      </c>
      <c r="AV327" s="6">
        <f t="shared" si="16"/>
        <v>2.2171550489626262E-4</v>
      </c>
      <c r="AW327" s="10">
        <f t="shared" si="17"/>
        <v>0.39156081980877899</v>
      </c>
      <c r="AX327" s="6">
        <v>0</v>
      </c>
      <c r="AY327" s="6">
        <v>3085900</v>
      </c>
      <c r="AZ327" s="6">
        <v>0</v>
      </c>
      <c r="BA327" s="6">
        <v>46596000</v>
      </c>
      <c r="BB327" s="6">
        <v>1</v>
      </c>
      <c r="BC327" s="6">
        <v>1</v>
      </c>
      <c r="BD327" s="6">
        <v>0</v>
      </c>
      <c r="BE327" s="6">
        <v>35</v>
      </c>
      <c r="BF327" s="6">
        <v>37</v>
      </c>
      <c r="BG327" s="6"/>
      <c r="BH327" s="6"/>
      <c r="BI327" s="6"/>
      <c r="BJ327" s="6">
        <v>142</v>
      </c>
      <c r="BK327" s="6" t="s">
        <v>1059</v>
      </c>
      <c r="BL327" s="6" t="s">
        <v>1060</v>
      </c>
      <c r="BM327" s="6" t="s">
        <v>1061</v>
      </c>
      <c r="BN327" s="6" t="s">
        <v>1062</v>
      </c>
      <c r="BO327" s="6" t="s">
        <v>1063</v>
      </c>
      <c r="BP327" s="6" t="s">
        <v>1064</v>
      </c>
      <c r="BQ327" s="6"/>
      <c r="BR327" s="6"/>
    </row>
    <row r="328" spans="1:70" s="1" customFormat="1">
      <c r="A328" s="6" t="s">
        <v>2422</v>
      </c>
      <c r="B328" s="6" t="s">
        <v>2422</v>
      </c>
      <c r="C328" s="6">
        <v>1</v>
      </c>
      <c r="D328" s="6">
        <v>1</v>
      </c>
      <c r="E328" s="6">
        <v>1</v>
      </c>
      <c r="F328" s="8" t="s">
        <v>2423</v>
      </c>
      <c r="G328" s="6">
        <v>1</v>
      </c>
      <c r="H328" s="6">
        <v>1</v>
      </c>
      <c r="I328" s="6">
        <v>1</v>
      </c>
      <c r="J328" s="6">
        <v>1</v>
      </c>
      <c r="K328" s="6">
        <v>1</v>
      </c>
      <c r="L328" s="6">
        <v>1</v>
      </c>
      <c r="M328" s="6">
        <v>1</v>
      </c>
      <c r="N328" s="6">
        <v>0</v>
      </c>
      <c r="O328" s="6">
        <v>1</v>
      </c>
      <c r="P328" s="6">
        <v>1</v>
      </c>
      <c r="Q328" s="6">
        <v>1</v>
      </c>
      <c r="R328" s="6">
        <v>0</v>
      </c>
      <c r="S328" s="6">
        <v>1</v>
      </c>
      <c r="T328" s="6">
        <v>1</v>
      </c>
      <c r="U328" s="6">
        <v>1</v>
      </c>
      <c r="V328" s="6">
        <v>0</v>
      </c>
      <c r="W328" s="6">
        <v>6.7</v>
      </c>
      <c r="X328" s="6">
        <v>6.7</v>
      </c>
      <c r="Y328" s="6">
        <v>6.7</v>
      </c>
      <c r="Z328" s="6">
        <v>15.164</v>
      </c>
      <c r="AA328" s="6">
        <v>135</v>
      </c>
      <c r="AB328" s="6">
        <v>135</v>
      </c>
      <c r="AC328" s="6">
        <v>1</v>
      </c>
      <c r="AD328" s="6">
        <v>2</v>
      </c>
      <c r="AE328" s="6"/>
      <c r="AF328" s="6">
        <v>0</v>
      </c>
      <c r="AG328" s="6">
        <v>7.4474999999999998</v>
      </c>
      <c r="AH328" s="6" t="s">
        <v>74</v>
      </c>
      <c r="AI328" s="6" t="s">
        <v>74</v>
      </c>
      <c r="AJ328" s="6" t="s">
        <v>74</v>
      </c>
      <c r="AK328" s="6" t="s">
        <v>75</v>
      </c>
      <c r="AL328" s="6">
        <v>6.7</v>
      </c>
      <c r="AM328" s="6">
        <v>6.7</v>
      </c>
      <c r="AN328" s="6">
        <v>6.7</v>
      </c>
      <c r="AO328" s="6">
        <v>0</v>
      </c>
      <c r="AP328" s="6">
        <v>15458000</v>
      </c>
      <c r="AQ328" s="6">
        <v>2937100</v>
      </c>
      <c r="AR328" s="6">
        <v>9354400</v>
      </c>
      <c r="AS328" s="6">
        <v>3166800</v>
      </c>
      <c r="AT328" s="6">
        <v>0</v>
      </c>
      <c r="AU328" s="6">
        <f t="shared" si="15"/>
        <v>1.4934964241123742E-4</v>
      </c>
      <c r="AV328" s="6">
        <f t="shared" si="16"/>
        <v>3.8397739826741197E-4</v>
      </c>
      <c r="AW328" s="10">
        <f t="shared" si="17"/>
        <v>0.38895425377934978</v>
      </c>
      <c r="AX328" s="6">
        <v>0</v>
      </c>
      <c r="AY328" s="6">
        <v>0</v>
      </c>
      <c r="AZ328" s="6">
        <v>10241000</v>
      </c>
      <c r="BA328" s="6">
        <v>0</v>
      </c>
      <c r="BB328" s="6">
        <v>1</v>
      </c>
      <c r="BC328" s="6">
        <v>3</v>
      </c>
      <c r="BD328" s="6">
        <v>3</v>
      </c>
      <c r="BE328" s="6">
        <v>0</v>
      </c>
      <c r="BF328" s="6">
        <v>7</v>
      </c>
      <c r="BG328" s="6"/>
      <c r="BH328" s="6"/>
      <c r="BI328" s="6"/>
      <c r="BJ328" s="6">
        <v>314</v>
      </c>
      <c r="BK328" s="6">
        <v>259</v>
      </c>
      <c r="BL328" s="6" t="b">
        <v>1</v>
      </c>
      <c r="BM328" s="6">
        <v>261</v>
      </c>
      <c r="BN328" s="6" t="s">
        <v>2424</v>
      </c>
      <c r="BO328" s="6" t="s">
        <v>2425</v>
      </c>
      <c r="BP328" s="6">
        <v>986</v>
      </c>
      <c r="BQ328" s="6"/>
      <c r="BR328" s="6"/>
    </row>
    <row r="329" spans="1:70" s="1" customFormat="1">
      <c r="A329" s="9" t="s">
        <v>164</v>
      </c>
      <c r="B329" s="6" t="s">
        <v>165</v>
      </c>
      <c r="C329" s="6" t="s">
        <v>166</v>
      </c>
      <c r="D329" s="6" t="s">
        <v>166</v>
      </c>
      <c r="E329" s="6" t="s">
        <v>167</v>
      </c>
      <c r="F329" s="8" t="s">
        <v>168</v>
      </c>
      <c r="G329" s="6">
        <v>21</v>
      </c>
      <c r="H329" s="6">
        <v>25</v>
      </c>
      <c r="I329" s="6">
        <v>25</v>
      </c>
      <c r="J329" s="6">
        <v>18</v>
      </c>
      <c r="K329" s="6">
        <v>17</v>
      </c>
      <c r="L329" s="6">
        <v>20</v>
      </c>
      <c r="M329" s="6">
        <v>16</v>
      </c>
      <c r="N329" s="6">
        <v>19</v>
      </c>
      <c r="O329" s="6">
        <v>17</v>
      </c>
      <c r="P329" s="6">
        <v>20</v>
      </c>
      <c r="Q329" s="6">
        <v>16</v>
      </c>
      <c r="R329" s="6">
        <v>19</v>
      </c>
      <c r="S329" s="6">
        <v>13</v>
      </c>
      <c r="T329" s="6">
        <v>15</v>
      </c>
      <c r="U329" s="6">
        <v>12</v>
      </c>
      <c r="V329" s="6">
        <v>14</v>
      </c>
      <c r="W329" s="6">
        <v>35.799999999999997</v>
      </c>
      <c r="X329" s="6">
        <v>35.799999999999997</v>
      </c>
      <c r="Y329" s="6">
        <v>29.6</v>
      </c>
      <c r="Z329" s="6">
        <v>58.826000000000001</v>
      </c>
      <c r="AA329" s="6">
        <v>584</v>
      </c>
      <c r="AB329" s="6" t="s">
        <v>169</v>
      </c>
      <c r="AC329" s="6">
        <v>1.23</v>
      </c>
      <c r="AD329" s="6">
        <v>72</v>
      </c>
      <c r="AE329" s="6">
        <v>21</v>
      </c>
      <c r="AF329" s="6">
        <v>0</v>
      </c>
      <c r="AG329" s="6">
        <v>323.31</v>
      </c>
      <c r="AH329" s="6" t="s">
        <v>74</v>
      </c>
      <c r="AI329" s="6" t="s">
        <v>74</v>
      </c>
      <c r="AJ329" s="6" t="s">
        <v>74</v>
      </c>
      <c r="AK329" s="6" t="s">
        <v>74</v>
      </c>
      <c r="AL329" s="6">
        <v>24.7</v>
      </c>
      <c r="AM329" s="6">
        <v>32</v>
      </c>
      <c r="AN329" s="6">
        <v>26.9</v>
      </c>
      <c r="AO329" s="6">
        <v>30.8</v>
      </c>
      <c r="AP329" s="6">
        <v>4331500000</v>
      </c>
      <c r="AQ329" s="6">
        <v>429310000</v>
      </c>
      <c r="AR329" s="6">
        <v>1474400000</v>
      </c>
      <c r="AS329" s="6">
        <v>304800000</v>
      </c>
      <c r="AT329" s="6">
        <v>2123000000</v>
      </c>
      <c r="AU329" s="6">
        <f t="shared" si="15"/>
        <v>2.1830136864106887E-2</v>
      </c>
      <c r="AV329" s="6">
        <f t="shared" si="16"/>
        <v>6.0520853930286521E-2</v>
      </c>
      <c r="AW329" s="10">
        <f t="shared" si="17"/>
        <v>0.36070437620151302</v>
      </c>
      <c r="AX329" s="6">
        <v>650550000</v>
      </c>
      <c r="AY329" s="6">
        <v>1445600000</v>
      </c>
      <c r="AZ329" s="6">
        <v>690550000</v>
      </c>
      <c r="BA329" s="6">
        <v>225460000</v>
      </c>
      <c r="BB329" s="6">
        <v>39</v>
      </c>
      <c r="BC329" s="6">
        <v>76</v>
      </c>
      <c r="BD329" s="6">
        <v>21</v>
      </c>
      <c r="BE329" s="6">
        <v>55</v>
      </c>
      <c r="BF329" s="6">
        <v>191</v>
      </c>
      <c r="BG329" s="6"/>
      <c r="BH329" s="6"/>
      <c r="BI329" s="6" t="s">
        <v>76</v>
      </c>
      <c r="BJ329" s="6">
        <v>20</v>
      </c>
      <c r="BK329" s="6" t="s">
        <v>170</v>
      </c>
      <c r="BL329" s="6" t="s">
        <v>171</v>
      </c>
      <c r="BM329" s="6" t="s">
        <v>172</v>
      </c>
      <c r="BN329" s="9" t="s">
        <v>173</v>
      </c>
      <c r="BO329" s="9" t="s">
        <v>174</v>
      </c>
      <c r="BP329" s="6" t="s">
        <v>175</v>
      </c>
      <c r="BQ329" s="6"/>
      <c r="BR329" s="6"/>
    </row>
    <row r="330" spans="1:70" s="1" customFormat="1">
      <c r="A330" s="6" t="s">
        <v>1474</v>
      </c>
      <c r="B330" s="6" t="s">
        <v>1475</v>
      </c>
      <c r="C330" s="6" t="s">
        <v>1476</v>
      </c>
      <c r="D330" s="6" t="s">
        <v>1476</v>
      </c>
      <c r="E330" s="6" t="s">
        <v>1476</v>
      </c>
      <c r="F330" s="8" t="s">
        <v>1477</v>
      </c>
      <c r="G330" s="6">
        <v>5</v>
      </c>
      <c r="H330" s="6">
        <v>5</v>
      </c>
      <c r="I330" s="6">
        <v>5</v>
      </c>
      <c r="J330" s="6">
        <v>5</v>
      </c>
      <c r="K330" s="6">
        <v>1</v>
      </c>
      <c r="L330" s="6">
        <v>3</v>
      </c>
      <c r="M330" s="6">
        <v>2</v>
      </c>
      <c r="N330" s="6">
        <v>5</v>
      </c>
      <c r="O330" s="6">
        <v>1</v>
      </c>
      <c r="P330" s="6">
        <v>3</v>
      </c>
      <c r="Q330" s="6">
        <v>2</v>
      </c>
      <c r="R330" s="6">
        <v>5</v>
      </c>
      <c r="S330" s="6">
        <v>1</v>
      </c>
      <c r="T330" s="6">
        <v>3</v>
      </c>
      <c r="U330" s="6">
        <v>2</v>
      </c>
      <c r="V330" s="6">
        <v>5</v>
      </c>
      <c r="W330" s="6">
        <v>14.8</v>
      </c>
      <c r="X330" s="6">
        <v>14.8</v>
      </c>
      <c r="Y330" s="6">
        <v>14.8</v>
      </c>
      <c r="Z330" s="6">
        <v>48.755000000000003</v>
      </c>
      <c r="AA330" s="6">
        <v>453</v>
      </c>
      <c r="AB330" s="6" t="s">
        <v>1478</v>
      </c>
      <c r="AC330" s="6">
        <v>1.1299999999999999</v>
      </c>
      <c r="AD330" s="6">
        <v>13</v>
      </c>
      <c r="AE330" s="6">
        <v>2</v>
      </c>
      <c r="AF330" s="6">
        <v>0</v>
      </c>
      <c r="AG330" s="6">
        <v>41.79</v>
      </c>
      <c r="AH330" s="6" t="s">
        <v>74</v>
      </c>
      <c r="AI330" s="6" t="s">
        <v>74</v>
      </c>
      <c r="AJ330" s="6" t="s">
        <v>74</v>
      </c>
      <c r="AK330" s="6" t="s">
        <v>74</v>
      </c>
      <c r="AL330" s="6">
        <v>1.8</v>
      </c>
      <c r="AM330" s="6">
        <v>6</v>
      </c>
      <c r="AN330" s="6">
        <v>3.3</v>
      </c>
      <c r="AO330" s="6">
        <v>14.8</v>
      </c>
      <c r="AP330" s="6">
        <v>207640000</v>
      </c>
      <c r="AQ330" s="6">
        <v>3306600</v>
      </c>
      <c r="AR330" s="6">
        <v>11989000</v>
      </c>
      <c r="AS330" s="6">
        <v>7295800</v>
      </c>
      <c r="AT330" s="6">
        <v>185040000</v>
      </c>
      <c r="AU330" s="6">
        <f t="shared" si="15"/>
        <v>1.681384793153102E-4</v>
      </c>
      <c r="AV330" s="6">
        <f t="shared" si="16"/>
        <v>4.9212189213931434E-4</v>
      </c>
      <c r="AW330" s="10">
        <f t="shared" si="17"/>
        <v>0.34166023093260811</v>
      </c>
      <c r="AX330" s="6">
        <v>0</v>
      </c>
      <c r="AY330" s="6">
        <v>5191300</v>
      </c>
      <c r="AZ330" s="6">
        <v>10179000</v>
      </c>
      <c r="BA330" s="6">
        <v>27295000</v>
      </c>
      <c r="BB330" s="6">
        <v>1</v>
      </c>
      <c r="BC330" s="6">
        <v>2</v>
      </c>
      <c r="BD330" s="6">
        <v>1</v>
      </c>
      <c r="BE330" s="6">
        <v>9</v>
      </c>
      <c r="BF330" s="6">
        <v>13</v>
      </c>
      <c r="BG330" s="6"/>
      <c r="BH330" s="6"/>
      <c r="BI330" s="6"/>
      <c r="BJ330" s="6">
        <v>194</v>
      </c>
      <c r="BK330" s="6" t="s">
        <v>1479</v>
      </c>
      <c r="BL330" s="6" t="s">
        <v>318</v>
      </c>
      <c r="BM330" s="6" t="s">
        <v>1480</v>
      </c>
      <c r="BN330" s="6" t="s">
        <v>1481</v>
      </c>
      <c r="BO330" s="6" t="s">
        <v>1482</v>
      </c>
      <c r="BP330" s="6" t="s">
        <v>1483</v>
      </c>
      <c r="BQ330" s="6"/>
      <c r="BR330" s="6"/>
    </row>
    <row r="331" spans="1:70" s="1" customFormat="1">
      <c r="A331" s="9" t="s">
        <v>1836</v>
      </c>
      <c r="B331" s="6" t="s">
        <v>1837</v>
      </c>
      <c r="C331" s="6" t="s">
        <v>1838</v>
      </c>
      <c r="D331" s="6" t="s">
        <v>1838</v>
      </c>
      <c r="E331" s="6" t="s">
        <v>1838</v>
      </c>
      <c r="F331" s="7" t="s">
        <v>1839</v>
      </c>
      <c r="G331" s="6">
        <v>14</v>
      </c>
      <c r="H331" s="6">
        <v>12</v>
      </c>
      <c r="I331" s="6">
        <v>12</v>
      </c>
      <c r="J331" s="6">
        <v>12</v>
      </c>
      <c r="K331" s="6">
        <v>3</v>
      </c>
      <c r="L331" s="6">
        <v>5</v>
      </c>
      <c r="M331" s="6">
        <v>4</v>
      </c>
      <c r="N331" s="6">
        <v>12</v>
      </c>
      <c r="O331" s="6">
        <v>3</v>
      </c>
      <c r="P331" s="6">
        <v>5</v>
      </c>
      <c r="Q331" s="6">
        <v>4</v>
      </c>
      <c r="R331" s="6">
        <v>12</v>
      </c>
      <c r="S331" s="6">
        <v>3</v>
      </c>
      <c r="T331" s="6">
        <v>5</v>
      </c>
      <c r="U331" s="6">
        <v>4</v>
      </c>
      <c r="V331" s="6">
        <v>12</v>
      </c>
      <c r="W331" s="6">
        <v>62.1</v>
      </c>
      <c r="X331" s="6">
        <v>62.1</v>
      </c>
      <c r="Y331" s="6">
        <v>62.1</v>
      </c>
      <c r="Z331" s="6">
        <v>16.29</v>
      </c>
      <c r="AA331" s="6">
        <v>145</v>
      </c>
      <c r="AB331" s="6" t="s">
        <v>1840</v>
      </c>
      <c r="AC331" s="6">
        <v>1.24</v>
      </c>
      <c r="AD331" s="6">
        <v>28</v>
      </c>
      <c r="AE331" s="6">
        <v>9</v>
      </c>
      <c r="AF331" s="6">
        <v>0</v>
      </c>
      <c r="AG331" s="6">
        <v>168.11</v>
      </c>
      <c r="AH331" s="6" t="s">
        <v>74</v>
      </c>
      <c r="AI331" s="6" t="s">
        <v>74</v>
      </c>
      <c r="AJ331" s="6" t="s">
        <v>74</v>
      </c>
      <c r="AK331" s="6" t="s">
        <v>74</v>
      </c>
      <c r="AL331" s="6">
        <v>20.7</v>
      </c>
      <c r="AM331" s="6">
        <v>38.6</v>
      </c>
      <c r="AN331" s="6">
        <v>28.3</v>
      </c>
      <c r="AO331" s="6">
        <v>62.1</v>
      </c>
      <c r="AP331" s="6">
        <v>5149900000</v>
      </c>
      <c r="AQ331" s="6">
        <v>41592000</v>
      </c>
      <c r="AR331" s="6">
        <v>158040000</v>
      </c>
      <c r="AS331" s="6">
        <v>31017000</v>
      </c>
      <c r="AT331" s="6">
        <v>4919200000</v>
      </c>
      <c r="AU331" s="6">
        <f t="shared" si="15"/>
        <v>2.1149263992265113E-3</v>
      </c>
      <c r="AV331" s="6">
        <f t="shared" si="16"/>
        <v>6.487191912060826E-3</v>
      </c>
      <c r="AW331" s="10">
        <f t="shared" si="17"/>
        <v>0.32601569799322455</v>
      </c>
      <c r="AX331" s="6">
        <v>54442000</v>
      </c>
      <c r="AY331" s="6">
        <v>132440000</v>
      </c>
      <c r="AZ331" s="6">
        <v>84037000</v>
      </c>
      <c r="BA331" s="6">
        <v>352390000</v>
      </c>
      <c r="BB331" s="6">
        <v>9</v>
      </c>
      <c r="BC331" s="6">
        <v>16</v>
      </c>
      <c r="BD331" s="6">
        <v>5</v>
      </c>
      <c r="BE331" s="6">
        <v>43</v>
      </c>
      <c r="BF331" s="6">
        <v>73</v>
      </c>
      <c r="BG331" s="6"/>
      <c r="BH331" s="6"/>
      <c r="BI331" s="6"/>
      <c r="BJ331" s="6">
        <v>243</v>
      </c>
      <c r="BK331" s="6" t="s">
        <v>1841</v>
      </c>
      <c r="BL331" s="6" t="s">
        <v>832</v>
      </c>
      <c r="BM331" s="6" t="s">
        <v>1842</v>
      </c>
      <c r="BN331" s="6" t="s">
        <v>1843</v>
      </c>
      <c r="BO331" s="9" t="s">
        <v>1844</v>
      </c>
      <c r="BP331" s="6" t="s">
        <v>1845</v>
      </c>
      <c r="BQ331" s="6"/>
      <c r="BR331" s="6"/>
    </row>
    <row r="332" spans="1:70" s="1" customFormat="1">
      <c r="A332" s="9" t="s">
        <v>876</v>
      </c>
      <c r="B332" s="6" t="s">
        <v>877</v>
      </c>
      <c r="C332" s="6" t="s">
        <v>878</v>
      </c>
      <c r="D332" s="6" t="s">
        <v>878</v>
      </c>
      <c r="E332" s="6" t="s">
        <v>878</v>
      </c>
      <c r="F332" s="8" t="s">
        <v>879</v>
      </c>
      <c r="G332" s="6">
        <v>15</v>
      </c>
      <c r="H332" s="6">
        <v>29</v>
      </c>
      <c r="I332" s="6">
        <v>29</v>
      </c>
      <c r="J332" s="6">
        <v>29</v>
      </c>
      <c r="K332" s="6">
        <v>3</v>
      </c>
      <c r="L332" s="6">
        <v>12</v>
      </c>
      <c r="M332" s="6">
        <v>11</v>
      </c>
      <c r="N332" s="6">
        <v>28</v>
      </c>
      <c r="O332" s="6">
        <v>3</v>
      </c>
      <c r="P332" s="6">
        <v>12</v>
      </c>
      <c r="Q332" s="6">
        <v>11</v>
      </c>
      <c r="R332" s="6">
        <v>28</v>
      </c>
      <c r="S332" s="6">
        <v>3</v>
      </c>
      <c r="T332" s="6">
        <v>12</v>
      </c>
      <c r="U332" s="6">
        <v>11</v>
      </c>
      <c r="V332" s="6">
        <v>28</v>
      </c>
      <c r="W332" s="6">
        <v>56.7</v>
      </c>
      <c r="X332" s="6">
        <v>56.7</v>
      </c>
      <c r="Y332" s="6">
        <v>56.7</v>
      </c>
      <c r="Z332" s="6">
        <v>53.651000000000003</v>
      </c>
      <c r="AA332" s="6">
        <v>466</v>
      </c>
      <c r="AB332" s="6" t="s">
        <v>880</v>
      </c>
      <c r="AC332" s="6">
        <v>1.21</v>
      </c>
      <c r="AD332" s="6">
        <v>75</v>
      </c>
      <c r="AE332" s="6">
        <v>20</v>
      </c>
      <c r="AF332" s="6">
        <v>0</v>
      </c>
      <c r="AG332" s="6">
        <v>323.31</v>
      </c>
      <c r="AH332" s="6" t="s">
        <v>74</v>
      </c>
      <c r="AI332" s="6" t="s">
        <v>74</v>
      </c>
      <c r="AJ332" s="6" t="s">
        <v>74</v>
      </c>
      <c r="AK332" s="6" t="s">
        <v>74</v>
      </c>
      <c r="AL332" s="6">
        <v>9.4</v>
      </c>
      <c r="AM332" s="6">
        <v>27.7</v>
      </c>
      <c r="AN332" s="6">
        <v>24.7</v>
      </c>
      <c r="AO332" s="6">
        <v>55.8</v>
      </c>
      <c r="AP332" s="6">
        <v>3024000000</v>
      </c>
      <c r="AQ332" s="6">
        <v>44456000</v>
      </c>
      <c r="AR332" s="6">
        <v>176580000</v>
      </c>
      <c r="AS332" s="6">
        <v>164490000</v>
      </c>
      <c r="AT332" s="6">
        <v>2638400000</v>
      </c>
      <c r="AU332" s="6">
        <f t="shared" si="15"/>
        <v>2.2605589537414354E-3</v>
      </c>
      <c r="AV332" s="6">
        <f t="shared" si="16"/>
        <v>7.2482178425189864E-3</v>
      </c>
      <c r="AW332" s="10">
        <f t="shared" si="17"/>
        <v>0.31187789921002418</v>
      </c>
      <c r="AX332" s="6">
        <v>65609000</v>
      </c>
      <c r="AY332" s="6">
        <v>146380000</v>
      </c>
      <c r="AZ332" s="6">
        <v>315730000</v>
      </c>
      <c r="BA332" s="6">
        <v>235140000</v>
      </c>
      <c r="BB332" s="6">
        <v>8</v>
      </c>
      <c r="BC332" s="6">
        <v>22</v>
      </c>
      <c r="BD332" s="6">
        <v>15</v>
      </c>
      <c r="BE332" s="6">
        <v>132</v>
      </c>
      <c r="BF332" s="6">
        <v>177</v>
      </c>
      <c r="BG332" s="6"/>
      <c r="BH332" s="6"/>
      <c r="BI332" s="6"/>
      <c r="BJ332" s="6">
        <v>122</v>
      </c>
      <c r="BK332" s="6" t="s">
        <v>881</v>
      </c>
      <c r="BL332" s="6" t="s">
        <v>882</v>
      </c>
      <c r="BM332" s="6" t="s">
        <v>883</v>
      </c>
      <c r="BN332" s="9" t="s">
        <v>884</v>
      </c>
      <c r="BO332" s="9" t="s">
        <v>885</v>
      </c>
      <c r="BP332" s="6" t="s">
        <v>886</v>
      </c>
      <c r="BQ332" s="6"/>
      <c r="BR332" s="6"/>
    </row>
    <row r="333" spans="1:70" s="1" customFormat="1">
      <c r="A333" s="6" t="s">
        <v>143</v>
      </c>
      <c r="B333" s="6" t="s">
        <v>143</v>
      </c>
      <c r="C333" s="6" t="s">
        <v>144</v>
      </c>
      <c r="D333" s="6" t="s">
        <v>144</v>
      </c>
      <c r="E333" s="6" t="s">
        <v>145</v>
      </c>
      <c r="F333" s="8" t="s">
        <v>146</v>
      </c>
      <c r="G333" s="6">
        <v>2</v>
      </c>
      <c r="H333" s="6">
        <v>32</v>
      </c>
      <c r="I333" s="6">
        <v>32</v>
      </c>
      <c r="J333" s="6">
        <v>23</v>
      </c>
      <c r="K333" s="6">
        <v>15</v>
      </c>
      <c r="L333" s="6">
        <v>24</v>
      </c>
      <c r="M333" s="6">
        <v>22</v>
      </c>
      <c r="N333" s="6">
        <v>29</v>
      </c>
      <c r="O333" s="6">
        <v>15</v>
      </c>
      <c r="P333" s="6">
        <v>24</v>
      </c>
      <c r="Q333" s="6">
        <v>22</v>
      </c>
      <c r="R333" s="6">
        <v>29</v>
      </c>
      <c r="S333" s="6">
        <v>8</v>
      </c>
      <c r="T333" s="6">
        <v>16</v>
      </c>
      <c r="U333" s="6">
        <v>15</v>
      </c>
      <c r="V333" s="6">
        <v>21</v>
      </c>
      <c r="W333" s="6">
        <v>49.4</v>
      </c>
      <c r="X333" s="6">
        <v>49.4</v>
      </c>
      <c r="Y333" s="6">
        <v>41.5</v>
      </c>
      <c r="Z333" s="6">
        <v>66.037999999999997</v>
      </c>
      <c r="AA333" s="6">
        <v>644</v>
      </c>
      <c r="AB333" s="6" t="s">
        <v>147</v>
      </c>
      <c r="AC333" s="6">
        <v>1.19</v>
      </c>
      <c r="AD333" s="6">
        <v>114</v>
      </c>
      <c r="AE333" s="6">
        <v>27</v>
      </c>
      <c r="AF333" s="6">
        <v>0</v>
      </c>
      <c r="AG333" s="6">
        <v>323.31</v>
      </c>
      <c r="AH333" s="6" t="s">
        <v>74</v>
      </c>
      <c r="AI333" s="6" t="s">
        <v>74</v>
      </c>
      <c r="AJ333" s="6" t="s">
        <v>74</v>
      </c>
      <c r="AK333" s="6" t="s">
        <v>74</v>
      </c>
      <c r="AL333" s="6">
        <v>26.2</v>
      </c>
      <c r="AM333" s="6">
        <v>38.200000000000003</v>
      </c>
      <c r="AN333" s="6">
        <v>37.9</v>
      </c>
      <c r="AO333" s="6">
        <v>48</v>
      </c>
      <c r="AP333" s="6">
        <v>8442300000</v>
      </c>
      <c r="AQ333" s="6">
        <v>576770000</v>
      </c>
      <c r="AR333" s="6">
        <v>2351700000</v>
      </c>
      <c r="AS333" s="6">
        <v>559130000</v>
      </c>
      <c r="AT333" s="6">
        <v>4954800000</v>
      </c>
      <c r="AU333" s="6">
        <f t="shared" si="15"/>
        <v>2.932838284482292E-2</v>
      </c>
      <c r="AV333" s="6">
        <f t="shared" si="16"/>
        <v>9.6532075547921065E-2</v>
      </c>
      <c r="AW333" s="10">
        <f t="shared" si="17"/>
        <v>0.30382007926747145</v>
      </c>
      <c r="AX333" s="6">
        <v>515780000</v>
      </c>
      <c r="AY333" s="6">
        <v>2405400000</v>
      </c>
      <c r="AZ333" s="6">
        <v>1508100000</v>
      </c>
      <c r="BA333" s="6">
        <v>371920000</v>
      </c>
      <c r="BB333" s="6">
        <v>55</v>
      </c>
      <c r="BC333" s="6">
        <v>123</v>
      </c>
      <c r="BD333" s="6">
        <v>49</v>
      </c>
      <c r="BE333" s="6">
        <v>157</v>
      </c>
      <c r="BF333" s="6">
        <v>384</v>
      </c>
      <c r="BG333" s="6"/>
      <c r="BH333" s="6"/>
      <c r="BI333" s="6" t="s">
        <v>76</v>
      </c>
      <c r="BJ333" s="6">
        <v>18</v>
      </c>
      <c r="BK333" s="6" t="s">
        <v>148</v>
      </c>
      <c r="BL333" s="6" t="s">
        <v>149</v>
      </c>
      <c r="BM333" s="6" t="s">
        <v>150</v>
      </c>
      <c r="BN333" s="9" t="s">
        <v>151</v>
      </c>
      <c r="BO333" s="9" t="s">
        <v>152</v>
      </c>
      <c r="BP333" s="6" t="s">
        <v>153</v>
      </c>
      <c r="BQ333" s="6"/>
      <c r="BR333" s="6"/>
    </row>
    <row r="334" spans="1:70" s="1" customFormat="1">
      <c r="A334" s="6" t="s">
        <v>1132</v>
      </c>
      <c r="B334" s="6" t="s">
        <v>1132</v>
      </c>
      <c r="C334" s="6">
        <v>6</v>
      </c>
      <c r="D334" s="6">
        <v>6</v>
      </c>
      <c r="E334" s="6">
        <v>6</v>
      </c>
      <c r="F334" s="8" t="s">
        <v>1133</v>
      </c>
      <c r="G334" s="6">
        <v>1</v>
      </c>
      <c r="H334" s="6">
        <v>6</v>
      </c>
      <c r="I334" s="6">
        <v>6</v>
      </c>
      <c r="J334" s="6">
        <v>6</v>
      </c>
      <c r="K334" s="6">
        <v>1</v>
      </c>
      <c r="L334" s="6">
        <v>3</v>
      </c>
      <c r="M334" s="6">
        <v>3</v>
      </c>
      <c r="N334" s="6">
        <v>5</v>
      </c>
      <c r="O334" s="6">
        <v>1</v>
      </c>
      <c r="P334" s="6">
        <v>3</v>
      </c>
      <c r="Q334" s="6">
        <v>3</v>
      </c>
      <c r="R334" s="6">
        <v>5</v>
      </c>
      <c r="S334" s="6">
        <v>1</v>
      </c>
      <c r="T334" s="6">
        <v>3</v>
      </c>
      <c r="U334" s="6">
        <v>3</v>
      </c>
      <c r="V334" s="6">
        <v>5</v>
      </c>
      <c r="W334" s="6">
        <v>2.2000000000000002</v>
      </c>
      <c r="X334" s="6">
        <v>2.2000000000000002</v>
      </c>
      <c r="Y334" s="6">
        <v>2.2000000000000002</v>
      </c>
      <c r="Z334" s="6">
        <v>331.77</v>
      </c>
      <c r="AA334" s="6">
        <v>2871</v>
      </c>
      <c r="AB334" s="6">
        <v>2871</v>
      </c>
      <c r="AC334" s="6">
        <v>1</v>
      </c>
      <c r="AD334" s="6">
        <v>11</v>
      </c>
      <c r="AE334" s="6"/>
      <c r="AF334" s="6">
        <v>0</v>
      </c>
      <c r="AG334" s="6">
        <v>35.747999999999998</v>
      </c>
      <c r="AH334" s="6" t="s">
        <v>74</v>
      </c>
      <c r="AI334" s="6" t="s">
        <v>74</v>
      </c>
      <c r="AJ334" s="6" t="s">
        <v>75</v>
      </c>
      <c r="AK334" s="6" t="s">
        <v>74</v>
      </c>
      <c r="AL334" s="6">
        <v>0.2</v>
      </c>
      <c r="AM334" s="6">
        <v>1.1000000000000001</v>
      </c>
      <c r="AN334" s="6">
        <v>1.1000000000000001</v>
      </c>
      <c r="AO334" s="6">
        <v>2</v>
      </c>
      <c r="AP334" s="6">
        <v>56058000</v>
      </c>
      <c r="AQ334" s="6">
        <v>2860500</v>
      </c>
      <c r="AR334" s="6">
        <v>11665000</v>
      </c>
      <c r="AS334" s="6">
        <v>4349600</v>
      </c>
      <c r="AT334" s="6">
        <v>37184000</v>
      </c>
      <c r="AU334" s="6">
        <f t="shared" si="15"/>
        <v>1.454545817702307E-4</v>
      </c>
      <c r="AV334" s="6">
        <f t="shared" si="16"/>
        <v>4.78822409859463E-4</v>
      </c>
      <c r="AW334" s="10">
        <f t="shared" si="17"/>
        <v>0.3037756353402975</v>
      </c>
      <c r="AX334" s="6">
        <v>0</v>
      </c>
      <c r="AY334" s="6">
        <v>12674000</v>
      </c>
      <c r="AZ334" s="6">
        <v>14384000</v>
      </c>
      <c r="BA334" s="6">
        <v>2004600</v>
      </c>
      <c r="BB334" s="6">
        <v>1</v>
      </c>
      <c r="BC334" s="6">
        <v>1</v>
      </c>
      <c r="BD334" s="6">
        <v>0</v>
      </c>
      <c r="BE334" s="6">
        <v>4</v>
      </c>
      <c r="BF334" s="6">
        <v>6</v>
      </c>
      <c r="BG334" s="6"/>
      <c r="BH334" s="6"/>
      <c r="BI334" s="6"/>
      <c r="BJ334" s="6">
        <v>151</v>
      </c>
      <c r="BK334" s="6" t="s">
        <v>1134</v>
      </c>
      <c r="BL334" s="6" t="s">
        <v>230</v>
      </c>
      <c r="BM334" s="6" t="s">
        <v>1135</v>
      </c>
      <c r="BN334" s="6" t="s">
        <v>1136</v>
      </c>
      <c r="BO334" s="6" t="s">
        <v>1137</v>
      </c>
      <c r="BP334" s="6" t="s">
        <v>1138</v>
      </c>
      <c r="BQ334" s="6"/>
      <c r="BR334" s="6"/>
    </row>
    <row r="335" spans="1:70" s="1" customFormat="1">
      <c r="A335" s="6" t="s">
        <v>712</v>
      </c>
      <c r="B335" s="6" t="s">
        <v>713</v>
      </c>
      <c r="C335" s="6" t="s">
        <v>714</v>
      </c>
      <c r="D335" s="6" t="s">
        <v>714</v>
      </c>
      <c r="E335" s="6" t="s">
        <v>714</v>
      </c>
      <c r="F335" s="8" t="s">
        <v>715</v>
      </c>
      <c r="G335" s="6">
        <v>3</v>
      </c>
      <c r="H335" s="6">
        <v>6</v>
      </c>
      <c r="I335" s="6">
        <v>6</v>
      </c>
      <c r="J335" s="6">
        <v>6</v>
      </c>
      <c r="K335" s="6">
        <v>1</v>
      </c>
      <c r="L335" s="6">
        <v>5</v>
      </c>
      <c r="M335" s="6">
        <v>4</v>
      </c>
      <c r="N335" s="6">
        <v>4</v>
      </c>
      <c r="O335" s="6">
        <v>1</v>
      </c>
      <c r="P335" s="6">
        <v>5</v>
      </c>
      <c r="Q335" s="6">
        <v>4</v>
      </c>
      <c r="R335" s="6">
        <v>4</v>
      </c>
      <c r="S335" s="6">
        <v>1</v>
      </c>
      <c r="T335" s="6">
        <v>5</v>
      </c>
      <c r="U335" s="6">
        <v>4</v>
      </c>
      <c r="V335" s="6">
        <v>4</v>
      </c>
      <c r="W335" s="6">
        <v>33.799999999999997</v>
      </c>
      <c r="X335" s="6">
        <v>33.799999999999997</v>
      </c>
      <c r="Y335" s="6">
        <v>33.799999999999997</v>
      </c>
      <c r="Z335" s="6">
        <v>27.87</v>
      </c>
      <c r="AA335" s="6">
        <v>260</v>
      </c>
      <c r="AB335" s="6" t="s">
        <v>716</v>
      </c>
      <c r="AC335" s="6">
        <v>1.1499999999999999</v>
      </c>
      <c r="AD335" s="6">
        <v>11</v>
      </c>
      <c r="AE335" s="6">
        <v>2</v>
      </c>
      <c r="AF335" s="6">
        <v>0</v>
      </c>
      <c r="AG335" s="6">
        <v>39.094000000000001</v>
      </c>
      <c r="AH335" s="6" t="s">
        <v>74</v>
      </c>
      <c r="AI335" s="6" t="s">
        <v>74</v>
      </c>
      <c r="AJ335" s="6" t="s">
        <v>74</v>
      </c>
      <c r="AK335" s="6" t="s">
        <v>74</v>
      </c>
      <c r="AL335" s="6">
        <v>5.8</v>
      </c>
      <c r="AM335" s="6">
        <v>28.5</v>
      </c>
      <c r="AN335" s="6">
        <v>25.8</v>
      </c>
      <c r="AO335" s="6">
        <v>15</v>
      </c>
      <c r="AP335" s="6">
        <v>86303000</v>
      </c>
      <c r="AQ335" s="6">
        <v>5501900</v>
      </c>
      <c r="AR335" s="6">
        <v>22485000</v>
      </c>
      <c r="AS335" s="6">
        <v>9448200</v>
      </c>
      <c r="AT335" s="6">
        <v>48868000</v>
      </c>
      <c r="AU335" s="6">
        <f t="shared" si="15"/>
        <v>2.7976806972264721E-4</v>
      </c>
      <c r="AV335" s="6">
        <f t="shared" si="16"/>
        <v>9.2295944155079516E-4</v>
      </c>
      <c r="AW335" s="10">
        <f t="shared" si="17"/>
        <v>0.30312065419967876</v>
      </c>
      <c r="AX335" s="6">
        <v>0</v>
      </c>
      <c r="AY335" s="6">
        <v>21578000</v>
      </c>
      <c r="AZ335" s="6">
        <v>31626000</v>
      </c>
      <c r="BA335" s="6">
        <v>2668400</v>
      </c>
      <c r="BB335" s="6">
        <v>1</v>
      </c>
      <c r="BC335" s="6">
        <v>5</v>
      </c>
      <c r="BD335" s="6">
        <v>2</v>
      </c>
      <c r="BE335" s="6">
        <v>3</v>
      </c>
      <c r="BF335" s="6">
        <v>11</v>
      </c>
      <c r="BG335" s="6"/>
      <c r="BH335" s="6"/>
      <c r="BI335" s="6"/>
      <c r="BJ335" s="6">
        <v>103</v>
      </c>
      <c r="BK335" s="6" t="s">
        <v>717</v>
      </c>
      <c r="BL335" s="6" t="s">
        <v>230</v>
      </c>
      <c r="BM335" s="6" t="s">
        <v>718</v>
      </c>
      <c r="BN335" s="6" t="s">
        <v>719</v>
      </c>
      <c r="BO335" s="6" t="s">
        <v>720</v>
      </c>
      <c r="BP335" s="6" t="s">
        <v>721</v>
      </c>
      <c r="BQ335" s="6"/>
      <c r="BR335" s="6"/>
    </row>
    <row r="336" spans="1:70" s="1" customFormat="1">
      <c r="A336" s="6" t="s">
        <v>974</v>
      </c>
      <c r="B336" s="6" t="s">
        <v>975</v>
      </c>
      <c r="C336" s="6" t="s">
        <v>976</v>
      </c>
      <c r="D336" s="6" t="s">
        <v>976</v>
      </c>
      <c r="E336" s="6" t="s">
        <v>977</v>
      </c>
      <c r="F336" s="7" t="s">
        <v>978</v>
      </c>
      <c r="G336" s="6">
        <v>5</v>
      </c>
      <c r="H336" s="6">
        <v>6</v>
      </c>
      <c r="I336" s="6">
        <v>6</v>
      </c>
      <c r="J336" s="6">
        <v>5</v>
      </c>
      <c r="K336" s="6">
        <v>4</v>
      </c>
      <c r="L336" s="6">
        <v>6</v>
      </c>
      <c r="M336" s="6">
        <v>6</v>
      </c>
      <c r="N336" s="6">
        <v>6</v>
      </c>
      <c r="O336" s="6">
        <v>4</v>
      </c>
      <c r="P336" s="6">
        <v>6</v>
      </c>
      <c r="Q336" s="6">
        <v>6</v>
      </c>
      <c r="R336" s="6">
        <v>6</v>
      </c>
      <c r="S336" s="6">
        <v>4</v>
      </c>
      <c r="T336" s="6">
        <v>5</v>
      </c>
      <c r="U336" s="6">
        <v>5</v>
      </c>
      <c r="V336" s="6">
        <v>5</v>
      </c>
      <c r="W336" s="6">
        <v>23.5</v>
      </c>
      <c r="X336" s="6">
        <v>23.5</v>
      </c>
      <c r="Y336" s="6">
        <v>17.8</v>
      </c>
      <c r="Z336" s="6">
        <v>21.364000000000001</v>
      </c>
      <c r="AA336" s="6">
        <v>213</v>
      </c>
      <c r="AB336" s="6" t="s">
        <v>979</v>
      </c>
      <c r="AC336" s="6">
        <v>1.19</v>
      </c>
      <c r="AD336" s="6">
        <v>34</v>
      </c>
      <c r="AE336" s="6">
        <v>8</v>
      </c>
      <c r="AF336" s="6">
        <v>0</v>
      </c>
      <c r="AG336" s="6">
        <v>62.78</v>
      </c>
      <c r="AH336" s="6" t="s">
        <v>74</v>
      </c>
      <c r="AI336" s="6" t="s">
        <v>74</v>
      </c>
      <c r="AJ336" s="6" t="s">
        <v>74</v>
      </c>
      <c r="AK336" s="6" t="s">
        <v>74</v>
      </c>
      <c r="AL336" s="6">
        <v>17.8</v>
      </c>
      <c r="AM336" s="6">
        <v>23.5</v>
      </c>
      <c r="AN336" s="6">
        <v>23.5</v>
      </c>
      <c r="AO336" s="6">
        <v>23.5</v>
      </c>
      <c r="AP336" s="6">
        <v>1046300000</v>
      </c>
      <c r="AQ336" s="6">
        <v>55414000</v>
      </c>
      <c r="AR336" s="6">
        <v>232220000</v>
      </c>
      <c r="AS336" s="6">
        <v>95804000</v>
      </c>
      <c r="AT336" s="6">
        <v>662900000</v>
      </c>
      <c r="AU336" s="6">
        <f t="shared" si="15"/>
        <v>2.8177661926990262E-3</v>
      </c>
      <c r="AV336" s="6">
        <f t="shared" si="16"/>
        <v>9.5321165895897557E-3</v>
      </c>
      <c r="AW336" s="10">
        <f t="shared" si="17"/>
        <v>0.29560760888891913</v>
      </c>
      <c r="AX336" s="6">
        <v>76129000</v>
      </c>
      <c r="AY336" s="6">
        <v>219250000</v>
      </c>
      <c r="AZ336" s="6">
        <v>278540000</v>
      </c>
      <c r="BA336" s="6">
        <v>34396000</v>
      </c>
      <c r="BB336" s="6">
        <v>17</v>
      </c>
      <c r="BC336" s="6">
        <v>31</v>
      </c>
      <c r="BD336" s="6">
        <v>27</v>
      </c>
      <c r="BE336" s="6">
        <v>37</v>
      </c>
      <c r="BF336" s="6">
        <v>112</v>
      </c>
      <c r="BG336" s="6"/>
      <c r="BH336" s="6"/>
      <c r="BI336" s="6"/>
      <c r="BJ336" s="6">
        <v>133</v>
      </c>
      <c r="BK336" s="6" t="s">
        <v>980</v>
      </c>
      <c r="BL336" s="6" t="s">
        <v>230</v>
      </c>
      <c r="BM336" s="6" t="s">
        <v>981</v>
      </c>
      <c r="BN336" s="6" t="s">
        <v>982</v>
      </c>
      <c r="BO336" s="9" t="s">
        <v>983</v>
      </c>
      <c r="BP336" s="6" t="s">
        <v>984</v>
      </c>
      <c r="BQ336" s="6"/>
      <c r="BR336" s="6"/>
    </row>
    <row r="337" spans="1:70" s="1" customFormat="1">
      <c r="A337" s="6" t="s">
        <v>3386</v>
      </c>
      <c r="B337" s="6" t="s">
        <v>3386</v>
      </c>
      <c r="C337" s="6" t="s">
        <v>237</v>
      </c>
      <c r="D337" s="6" t="s">
        <v>237</v>
      </c>
      <c r="E337" s="6" t="s">
        <v>237</v>
      </c>
      <c r="F337" s="7" t="s">
        <v>3387</v>
      </c>
      <c r="G337" s="6">
        <v>3</v>
      </c>
      <c r="H337" s="6">
        <v>1</v>
      </c>
      <c r="I337" s="6">
        <v>1</v>
      </c>
      <c r="J337" s="6">
        <v>1</v>
      </c>
      <c r="K337" s="6">
        <v>1</v>
      </c>
      <c r="L337" s="6">
        <v>1</v>
      </c>
      <c r="M337" s="6">
        <v>1</v>
      </c>
      <c r="N337" s="6">
        <v>1</v>
      </c>
      <c r="O337" s="6">
        <v>1</v>
      </c>
      <c r="P337" s="6">
        <v>1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0.6</v>
      </c>
      <c r="X337" s="6">
        <v>0.6</v>
      </c>
      <c r="Y337" s="6">
        <v>0.6</v>
      </c>
      <c r="Z337" s="6">
        <v>106.76</v>
      </c>
      <c r="AA337" s="6">
        <v>971</v>
      </c>
      <c r="AB337" s="6" t="s">
        <v>3388</v>
      </c>
      <c r="AC337" s="6">
        <v>1.33</v>
      </c>
      <c r="AD337" s="6">
        <v>6</v>
      </c>
      <c r="AE337" s="6">
        <v>3</v>
      </c>
      <c r="AF337" s="6">
        <v>8.1633000000000001E-3</v>
      </c>
      <c r="AG337" s="6">
        <v>6.0244999999999997</v>
      </c>
      <c r="AH337" s="6" t="s">
        <v>74</v>
      </c>
      <c r="AI337" s="6" t="s">
        <v>74</v>
      </c>
      <c r="AJ337" s="6" t="s">
        <v>74</v>
      </c>
      <c r="AK337" s="6" t="s">
        <v>75</v>
      </c>
      <c r="AL337" s="6">
        <v>0.6</v>
      </c>
      <c r="AM337" s="6">
        <v>0.6</v>
      </c>
      <c r="AN337" s="6">
        <v>0.6</v>
      </c>
      <c r="AO337" s="6">
        <v>0.6</v>
      </c>
      <c r="AP337" s="6">
        <v>3688600000</v>
      </c>
      <c r="AQ337" s="6">
        <v>631390000</v>
      </c>
      <c r="AR337" s="6">
        <v>2887700000</v>
      </c>
      <c r="AS337" s="6">
        <v>136300000</v>
      </c>
      <c r="AT337" s="6">
        <v>33137000</v>
      </c>
      <c r="AU337" s="6">
        <f t="shared" si="15"/>
        <v>3.2105774649154331E-2</v>
      </c>
      <c r="AV337" s="6">
        <f t="shared" si="16"/>
        <v>0.11853368820841589</v>
      </c>
      <c r="AW337" s="10">
        <f t="shared" si="17"/>
        <v>0.27085780535828141</v>
      </c>
      <c r="AX337" s="6">
        <v>0</v>
      </c>
      <c r="AY337" s="6">
        <v>2343000000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/>
      <c r="BH337" s="6"/>
      <c r="BI337" s="6"/>
      <c r="BJ337" s="6">
        <v>460</v>
      </c>
      <c r="BK337" s="6">
        <v>1688</v>
      </c>
      <c r="BL337" s="6" t="b">
        <v>1</v>
      </c>
      <c r="BM337" s="6">
        <v>1691</v>
      </c>
      <c r="BN337" s="6" t="s">
        <v>3389</v>
      </c>
      <c r="BO337" s="6" t="s">
        <v>3390</v>
      </c>
      <c r="BP337" s="6">
        <v>6612</v>
      </c>
      <c r="BQ337" s="6"/>
      <c r="BR337" s="6"/>
    </row>
    <row r="338" spans="1:70" s="1" customFormat="1">
      <c r="A338" s="6" t="s">
        <v>2044</v>
      </c>
      <c r="B338" s="6" t="s">
        <v>2044</v>
      </c>
      <c r="C338" s="6" t="s">
        <v>2045</v>
      </c>
      <c r="D338" s="6" t="s">
        <v>2045</v>
      </c>
      <c r="E338" s="6" t="s">
        <v>2045</v>
      </c>
      <c r="F338" s="7" t="s">
        <v>2046</v>
      </c>
      <c r="G338" s="6">
        <v>3</v>
      </c>
      <c r="H338" s="6">
        <v>10</v>
      </c>
      <c r="I338" s="6">
        <v>10</v>
      </c>
      <c r="J338" s="6">
        <v>10</v>
      </c>
      <c r="K338" s="6">
        <v>1</v>
      </c>
      <c r="L338" s="6">
        <v>3</v>
      </c>
      <c r="M338" s="6">
        <v>3</v>
      </c>
      <c r="N338" s="6">
        <v>10</v>
      </c>
      <c r="O338" s="6">
        <v>1</v>
      </c>
      <c r="P338" s="6">
        <v>3</v>
      </c>
      <c r="Q338" s="6">
        <v>3</v>
      </c>
      <c r="R338" s="6">
        <v>10</v>
      </c>
      <c r="S338" s="6">
        <v>1</v>
      </c>
      <c r="T338" s="6">
        <v>3</v>
      </c>
      <c r="U338" s="6">
        <v>3</v>
      </c>
      <c r="V338" s="6">
        <v>10</v>
      </c>
      <c r="W338" s="6">
        <v>38.700000000000003</v>
      </c>
      <c r="X338" s="6">
        <v>38.700000000000003</v>
      </c>
      <c r="Y338" s="6">
        <v>38.700000000000003</v>
      </c>
      <c r="Z338" s="6">
        <v>29.995000000000001</v>
      </c>
      <c r="AA338" s="6">
        <v>266</v>
      </c>
      <c r="AB338" s="6" t="s">
        <v>2047</v>
      </c>
      <c r="AC338" s="6">
        <v>1</v>
      </c>
      <c r="AD338" s="6">
        <v>20</v>
      </c>
      <c r="AE338" s="6"/>
      <c r="AF338" s="6">
        <v>0</v>
      </c>
      <c r="AG338" s="6">
        <v>90.781000000000006</v>
      </c>
      <c r="AH338" s="6" t="s">
        <v>74</v>
      </c>
      <c r="AI338" s="6" t="s">
        <v>74</v>
      </c>
      <c r="AJ338" s="6" t="s">
        <v>75</v>
      </c>
      <c r="AK338" s="6" t="s">
        <v>74</v>
      </c>
      <c r="AL338" s="6">
        <v>4.9000000000000004</v>
      </c>
      <c r="AM338" s="6">
        <v>12.4</v>
      </c>
      <c r="AN338" s="6">
        <v>12.4</v>
      </c>
      <c r="AO338" s="6">
        <v>38.700000000000003</v>
      </c>
      <c r="AP338" s="6">
        <v>1306500000</v>
      </c>
      <c r="AQ338" s="6">
        <v>1940300</v>
      </c>
      <c r="AR338" s="6">
        <v>9998800</v>
      </c>
      <c r="AS338" s="6">
        <v>4753500</v>
      </c>
      <c r="AT338" s="6">
        <v>1289800000</v>
      </c>
      <c r="AU338" s="6">
        <f t="shared" si="15"/>
        <v>9.8663004722523561E-5</v>
      </c>
      <c r="AV338" s="6">
        <f t="shared" si="16"/>
        <v>4.1042859080178299E-4</v>
      </c>
      <c r="AW338" s="10">
        <f t="shared" si="17"/>
        <v>0.2403901846354875</v>
      </c>
      <c r="AX338" s="6">
        <v>0</v>
      </c>
      <c r="AY338" s="6">
        <v>11493000</v>
      </c>
      <c r="AZ338" s="6">
        <v>16942000</v>
      </c>
      <c r="BA338" s="6">
        <v>100310000</v>
      </c>
      <c r="BB338" s="6">
        <v>0</v>
      </c>
      <c r="BC338" s="6">
        <v>2</v>
      </c>
      <c r="BD338" s="6">
        <v>0</v>
      </c>
      <c r="BE338" s="6">
        <v>57</v>
      </c>
      <c r="BF338" s="6">
        <v>59</v>
      </c>
      <c r="BG338" s="6"/>
      <c r="BH338" s="6"/>
      <c r="BI338" s="6"/>
      <c r="BJ338" s="6">
        <v>268</v>
      </c>
      <c r="BK338" s="6" t="s">
        <v>2048</v>
      </c>
      <c r="BL338" s="6" t="s">
        <v>1222</v>
      </c>
      <c r="BM338" s="6" t="s">
        <v>2049</v>
      </c>
      <c r="BN338" s="6" t="s">
        <v>2050</v>
      </c>
      <c r="BO338" s="9" t="s">
        <v>2051</v>
      </c>
      <c r="BP338" s="6" t="s">
        <v>2052</v>
      </c>
      <c r="BQ338" s="6"/>
      <c r="BR338" s="6"/>
    </row>
    <row r="339" spans="1:70" s="1" customFormat="1">
      <c r="A339" s="6" t="s">
        <v>732</v>
      </c>
      <c r="B339" s="6" t="s">
        <v>732</v>
      </c>
      <c r="C339" s="6">
        <v>6</v>
      </c>
      <c r="D339" s="6">
        <v>6</v>
      </c>
      <c r="E339" s="6">
        <v>4</v>
      </c>
      <c r="F339" s="8" t="s">
        <v>733</v>
      </c>
      <c r="G339" s="6">
        <v>1</v>
      </c>
      <c r="H339" s="6">
        <v>6</v>
      </c>
      <c r="I339" s="6">
        <v>6</v>
      </c>
      <c r="J339" s="6">
        <v>4</v>
      </c>
      <c r="K339" s="6">
        <v>1</v>
      </c>
      <c r="L339" s="6">
        <v>2</v>
      </c>
      <c r="M339" s="6">
        <v>2</v>
      </c>
      <c r="N339" s="6">
        <v>6</v>
      </c>
      <c r="O339" s="6">
        <v>1</v>
      </c>
      <c r="P339" s="6">
        <v>2</v>
      </c>
      <c r="Q339" s="6">
        <v>2</v>
      </c>
      <c r="R339" s="6">
        <v>6</v>
      </c>
      <c r="S339" s="6">
        <v>0</v>
      </c>
      <c r="T339" s="6">
        <v>1</v>
      </c>
      <c r="U339" s="6">
        <v>1</v>
      </c>
      <c r="V339" s="6">
        <v>4</v>
      </c>
      <c r="W339" s="6">
        <v>23.4</v>
      </c>
      <c r="X339" s="6">
        <v>23.4</v>
      </c>
      <c r="Y339" s="6">
        <v>18</v>
      </c>
      <c r="Z339" s="6">
        <v>40.450000000000003</v>
      </c>
      <c r="AA339" s="6">
        <v>355</v>
      </c>
      <c r="AB339" s="6">
        <v>355</v>
      </c>
      <c r="AC339" s="6">
        <v>1</v>
      </c>
      <c r="AD339" s="6">
        <v>12</v>
      </c>
      <c r="AE339" s="6"/>
      <c r="AF339" s="6">
        <v>0</v>
      </c>
      <c r="AG339" s="6">
        <v>46.777000000000001</v>
      </c>
      <c r="AH339" s="6" t="s">
        <v>74</v>
      </c>
      <c r="AI339" s="6" t="s">
        <v>74</v>
      </c>
      <c r="AJ339" s="6" t="s">
        <v>74</v>
      </c>
      <c r="AK339" s="6" t="s">
        <v>74</v>
      </c>
      <c r="AL339" s="6">
        <v>3.1</v>
      </c>
      <c r="AM339" s="6">
        <v>7.3</v>
      </c>
      <c r="AN339" s="6">
        <v>7.3</v>
      </c>
      <c r="AO339" s="6">
        <v>23.4</v>
      </c>
      <c r="AP339" s="6">
        <v>411600000</v>
      </c>
      <c r="AQ339" s="6">
        <v>2916200</v>
      </c>
      <c r="AR339" s="6">
        <v>17016000</v>
      </c>
      <c r="AS339" s="6">
        <v>10885000</v>
      </c>
      <c r="AT339" s="6">
        <v>380780000</v>
      </c>
      <c r="AU339" s="6">
        <f t="shared" si="15"/>
        <v>1.4828689087863898E-4</v>
      </c>
      <c r="AV339" s="6">
        <f t="shared" si="16"/>
        <v>6.9846910640108213E-4</v>
      </c>
      <c r="AW339" s="10">
        <f t="shared" si="17"/>
        <v>0.21230271964740005</v>
      </c>
      <c r="AX339" s="6">
        <v>0</v>
      </c>
      <c r="AY339" s="6">
        <v>23119000</v>
      </c>
      <c r="AZ339" s="6">
        <v>33979000</v>
      </c>
      <c r="BA339" s="6">
        <v>26070000</v>
      </c>
      <c r="BB339" s="6">
        <v>1</v>
      </c>
      <c r="BC339" s="6">
        <v>1</v>
      </c>
      <c r="BD339" s="6">
        <v>1</v>
      </c>
      <c r="BE339" s="6">
        <v>11</v>
      </c>
      <c r="BF339" s="6">
        <v>14</v>
      </c>
      <c r="BG339" s="6"/>
      <c r="BH339" s="6"/>
      <c r="BI339" s="6"/>
      <c r="BJ339" s="6">
        <v>105</v>
      </c>
      <c r="BK339" s="6" t="s">
        <v>734</v>
      </c>
      <c r="BL339" s="6" t="s">
        <v>230</v>
      </c>
      <c r="BM339" s="6" t="s">
        <v>735</v>
      </c>
      <c r="BN339" s="6" t="s">
        <v>736</v>
      </c>
      <c r="BO339" s="6" t="s">
        <v>737</v>
      </c>
      <c r="BP339" s="6" t="s">
        <v>738</v>
      </c>
      <c r="BQ339" s="6"/>
      <c r="BR339" s="6"/>
    </row>
    <row r="340" spans="1:70" s="1" customFormat="1">
      <c r="A340" s="6" t="s">
        <v>2731</v>
      </c>
      <c r="B340" s="6" t="s">
        <v>2731</v>
      </c>
      <c r="C340" s="6">
        <v>1</v>
      </c>
      <c r="D340" s="6">
        <v>1</v>
      </c>
      <c r="E340" s="6">
        <v>1</v>
      </c>
      <c r="F340" s="8" t="s">
        <v>2732</v>
      </c>
      <c r="G340" s="6">
        <v>1</v>
      </c>
      <c r="H340" s="6">
        <v>1</v>
      </c>
      <c r="I340" s="6">
        <v>1</v>
      </c>
      <c r="J340" s="6">
        <v>1</v>
      </c>
      <c r="K340" s="6">
        <v>1</v>
      </c>
      <c r="L340" s="6">
        <v>1</v>
      </c>
      <c r="M340" s="6">
        <v>1</v>
      </c>
      <c r="N340" s="6">
        <v>1</v>
      </c>
      <c r="O340" s="6">
        <v>1</v>
      </c>
      <c r="P340" s="6">
        <v>1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1.9</v>
      </c>
      <c r="X340" s="6">
        <v>1.9</v>
      </c>
      <c r="Y340" s="6">
        <v>1.9</v>
      </c>
      <c r="Z340" s="6">
        <v>44.048999999999999</v>
      </c>
      <c r="AA340" s="6">
        <v>377</v>
      </c>
      <c r="AB340" s="6">
        <v>377</v>
      </c>
      <c r="AC340" s="6">
        <v>1.44</v>
      </c>
      <c r="AD340" s="6">
        <v>5</v>
      </c>
      <c r="AE340" s="6">
        <v>4</v>
      </c>
      <c r="AF340" s="6">
        <v>8.0808000000000008E-3</v>
      </c>
      <c r="AG340" s="6">
        <v>6.0149999999999997</v>
      </c>
      <c r="AH340" s="6" t="s">
        <v>74</v>
      </c>
      <c r="AI340" s="6" t="s">
        <v>74</v>
      </c>
      <c r="AJ340" s="6" t="s">
        <v>74</v>
      </c>
      <c r="AK340" s="6" t="s">
        <v>74</v>
      </c>
      <c r="AL340" s="6">
        <v>1.9</v>
      </c>
      <c r="AM340" s="6">
        <v>1.9</v>
      </c>
      <c r="AN340" s="6">
        <v>1.9</v>
      </c>
      <c r="AO340" s="6">
        <v>1.9</v>
      </c>
      <c r="AP340" s="6">
        <v>126010000</v>
      </c>
      <c r="AQ340" s="6">
        <v>3788000</v>
      </c>
      <c r="AR340" s="6">
        <v>26479000</v>
      </c>
      <c r="AS340" s="6">
        <v>20218000</v>
      </c>
      <c r="AT340" s="6">
        <v>75525000</v>
      </c>
      <c r="AU340" s="6">
        <f t="shared" si="15"/>
        <v>1.926173591140129E-4</v>
      </c>
      <c r="AV340" s="6">
        <f t="shared" si="16"/>
        <v>1.0869042940993331E-3</v>
      </c>
      <c r="AW340" s="10">
        <f t="shared" si="17"/>
        <v>0.17721648553576277</v>
      </c>
      <c r="AX340" s="6">
        <v>0</v>
      </c>
      <c r="AY340" s="6">
        <v>0</v>
      </c>
      <c r="AZ340" s="6">
        <v>38356000</v>
      </c>
      <c r="BA340" s="6">
        <v>0</v>
      </c>
      <c r="BB340" s="6">
        <v>1</v>
      </c>
      <c r="BC340" s="6">
        <v>7</v>
      </c>
      <c r="BD340" s="6">
        <v>2</v>
      </c>
      <c r="BE340" s="6">
        <v>2</v>
      </c>
      <c r="BF340" s="6">
        <v>12</v>
      </c>
      <c r="BG340" s="6"/>
      <c r="BH340" s="6"/>
      <c r="BI340" s="6"/>
      <c r="BJ340" s="6">
        <v>357</v>
      </c>
      <c r="BK340" s="6">
        <v>41</v>
      </c>
      <c r="BL340" s="6" t="b">
        <v>1</v>
      </c>
      <c r="BM340" s="6">
        <v>41</v>
      </c>
      <c r="BN340" s="6" t="s">
        <v>2733</v>
      </c>
      <c r="BO340" s="6" t="s">
        <v>2734</v>
      </c>
      <c r="BP340" s="6">
        <v>88</v>
      </c>
      <c r="BQ340" s="6"/>
      <c r="BR340" s="6"/>
    </row>
    <row r="341" spans="1:70" s="1" customFormat="1">
      <c r="A341" s="6" t="s">
        <v>176</v>
      </c>
      <c r="B341" s="6" t="s">
        <v>177</v>
      </c>
      <c r="C341" s="6" t="s">
        <v>178</v>
      </c>
      <c r="D341" s="6" t="s">
        <v>179</v>
      </c>
      <c r="E341" s="6" t="s">
        <v>180</v>
      </c>
      <c r="F341" s="8" t="s">
        <v>181</v>
      </c>
      <c r="G341" s="6">
        <v>5</v>
      </c>
      <c r="H341" s="6">
        <v>15</v>
      </c>
      <c r="I341" s="6">
        <v>10</v>
      </c>
      <c r="J341" s="6">
        <v>3</v>
      </c>
      <c r="K341" s="6">
        <v>6</v>
      </c>
      <c r="L341" s="6">
        <v>10</v>
      </c>
      <c r="M341" s="6">
        <v>9</v>
      </c>
      <c r="N341" s="6">
        <v>13</v>
      </c>
      <c r="O341" s="6">
        <v>4</v>
      </c>
      <c r="P341" s="6">
        <v>7</v>
      </c>
      <c r="Q341" s="6">
        <v>6</v>
      </c>
      <c r="R341" s="6">
        <v>8</v>
      </c>
      <c r="S341" s="6">
        <v>1</v>
      </c>
      <c r="T341" s="6">
        <v>3</v>
      </c>
      <c r="U341" s="6">
        <v>3</v>
      </c>
      <c r="V341" s="6">
        <v>2</v>
      </c>
      <c r="W341" s="6">
        <v>24.2</v>
      </c>
      <c r="X341" s="6">
        <v>18</v>
      </c>
      <c r="Y341" s="6">
        <v>5.0999999999999996</v>
      </c>
      <c r="Z341" s="6">
        <v>62.378</v>
      </c>
      <c r="AA341" s="6">
        <v>590</v>
      </c>
      <c r="AB341" s="6" t="s">
        <v>182</v>
      </c>
      <c r="AC341" s="6">
        <v>1.1100000000000001</v>
      </c>
      <c r="AD341" s="6">
        <v>24</v>
      </c>
      <c r="AE341" s="6">
        <v>3</v>
      </c>
      <c r="AF341" s="6">
        <v>0</v>
      </c>
      <c r="AG341" s="6">
        <v>80.180999999999997</v>
      </c>
      <c r="AH341" s="6" t="s">
        <v>74</v>
      </c>
      <c r="AI341" s="6" t="s">
        <v>74</v>
      </c>
      <c r="AJ341" s="6" t="s">
        <v>74</v>
      </c>
      <c r="AK341" s="6" t="s">
        <v>74</v>
      </c>
      <c r="AL341" s="6">
        <v>11</v>
      </c>
      <c r="AM341" s="6">
        <v>16.100000000000001</v>
      </c>
      <c r="AN341" s="6">
        <v>16.100000000000001</v>
      </c>
      <c r="AO341" s="6">
        <v>22.2</v>
      </c>
      <c r="AP341" s="6">
        <v>704930000</v>
      </c>
      <c r="AQ341" s="6">
        <v>33325000</v>
      </c>
      <c r="AR341" s="6">
        <v>250320000</v>
      </c>
      <c r="AS341" s="6">
        <v>57278000</v>
      </c>
      <c r="AT341" s="6">
        <v>364010000</v>
      </c>
      <c r="AU341" s="6">
        <f t="shared" si="15"/>
        <v>1.6945547762604225E-3</v>
      </c>
      <c r="AV341" s="6">
        <f t="shared" si="16"/>
        <v>1.0275081494729599E-2</v>
      </c>
      <c r="AW341" s="10">
        <f t="shared" si="17"/>
        <v>0.16491886484108287</v>
      </c>
      <c r="AX341" s="6">
        <v>41596000</v>
      </c>
      <c r="AY341" s="6">
        <v>262680000</v>
      </c>
      <c r="AZ341" s="6">
        <v>147520000</v>
      </c>
      <c r="BA341" s="6">
        <v>31046000</v>
      </c>
      <c r="BB341" s="6">
        <v>8</v>
      </c>
      <c r="BC341" s="6">
        <v>13</v>
      </c>
      <c r="BD341" s="6">
        <v>8</v>
      </c>
      <c r="BE341" s="6">
        <v>16</v>
      </c>
      <c r="BF341" s="6">
        <v>45</v>
      </c>
      <c r="BG341" s="6"/>
      <c r="BH341" s="6"/>
      <c r="BI341" s="6" t="s">
        <v>76</v>
      </c>
      <c r="BJ341" s="6">
        <v>21</v>
      </c>
      <c r="BK341" s="6" t="s">
        <v>183</v>
      </c>
      <c r="BL341" s="6" t="s">
        <v>184</v>
      </c>
      <c r="BM341" s="6" t="s">
        <v>185</v>
      </c>
      <c r="BN341" s="9" t="s">
        <v>186</v>
      </c>
      <c r="BO341" s="9" t="s">
        <v>187</v>
      </c>
      <c r="BP341" s="6" t="s">
        <v>188</v>
      </c>
      <c r="BQ341" s="6"/>
      <c r="BR341" s="6"/>
    </row>
    <row r="342" spans="1:70" s="1" customFormat="1">
      <c r="A342" s="6" t="s">
        <v>1081</v>
      </c>
      <c r="B342" s="6" t="s">
        <v>1081</v>
      </c>
      <c r="C342" s="6" t="s">
        <v>1082</v>
      </c>
      <c r="D342" s="6" t="s">
        <v>1082</v>
      </c>
      <c r="E342" s="6" t="s">
        <v>1082</v>
      </c>
      <c r="F342" s="8" t="s">
        <v>1083</v>
      </c>
      <c r="G342" s="6">
        <v>2</v>
      </c>
      <c r="H342" s="6">
        <v>29</v>
      </c>
      <c r="I342" s="6">
        <v>29</v>
      </c>
      <c r="J342" s="6">
        <v>29</v>
      </c>
      <c r="K342" s="6">
        <v>1</v>
      </c>
      <c r="L342" s="6">
        <v>7</v>
      </c>
      <c r="M342" s="6">
        <v>8</v>
      </c>
      <c r="N342" s="6">
        <v>29</v>
      </c>
      <c r="O342" s="6">
        <v>1</v>
      </c>
      <c r="P342" s="6">
        <v>7</v>
      </c>
      <c r="Q342" s="6">
        <v>8</v>
      </c>
      <c r="R342" s="6">
        <v>29</v>
      </c>
      <c r="S342" s="6">
        <v>1</v>
      </c>
      <c r="T342" s="6">
        <v>7</v>
      </c>
      <c r="U342" s="6">
        <v>8</v>
      </c>
      <c r="V342" s="6">
        <v>29</v>
      </c>
      <c r="W342" s="6">
        <v>42</v>
      </c>
      <c r="X342" s="6">
        <v>42</v>
      </c>
      <c r="Y342" s="6">
        <v>42</v>
      </c>
      <c r="Z342" s="6">
        <v>69.841999999999999</v>
      </c>
      <c r="AA342" s="6">
        <v>609</v>
      </c>
      <c r="AB342" s="6" t="s">
        <v>1084</v>
      </c>
      <c r="AC342" s="6">
        <v>1</v>
      </c>
      <c r="AD342" s="6">
        <v>63</v>
      </c>
      <c r="AE342" s="6"/>
      <c r="AF342" s="6">
        <v>0</v>
      </c>
      <c r="AG342" s="6">
        <v>323.31</v>
      </c>
      <c r="AH342" s="6" t="s">
        <v>74</v>
      </c>
      <c r="AI342" s="6" t="s">
        <v>74</v>
      </c>
      <c r="AJ342" s="6" t="s">
        <v>74</v>
      </c>
      <c r="AK342" s="6" t="s">
        <v>74</v>
      </c>
      <c r="AL342" s="6">
        <v>2.8</v>
      </c>
      <c r="AM342" s="6">
        <v>12.8</v>
      </c>
      <c r="AN342" s="6">
        <v>11.7</v>
      </c>
      <c r="AO342" s="6">
        <v>42</v>
      </c>
      <c r="AP342" s="6">
        <v>4405500000</v>
      </c>
      <c r="AQ342" s="6">
        <v>2808800</v>
      </c>
      <c r="AR342" s="6">
        <v>25902000</v>
      </c>
      <c r="AS342" s="6">
        <v>18034000</v>
      </c>
      <c r="AT342" s="6">
        <v>4358700000</v>
      </c>
      <c r="AU342" s="6">
        <f t="shared" si="15"/>
        <v>1.4282567008432932E-4</v>
      </c>
      <c r="AV342" s="6">
        <f t="shared" si="16"/>
        <v>1.0632197222614497E-3</v>
      </c>
      <c r="AW342" s="10">
        <f t="shared" si="17"/>
        <v>0.13433316472021573</v>
      </c>
      <c r="AX342" s="6">
        <v>0</v>
      </c>
      <c r="AY342" s="6">
        <v>30878000</v>
      </c>
      <c r="AZ342" s="6">
        <v>58384000</v>
      </c>
      <c r="BA342" s="6">
        <v>343430000</v>
      </c>
      <c r="BB342" s="6">
        <v>1</v>
      </c>
      <c r="BC342" s="6">
        <v>3</v>
      </c>
      <c r="BD342" s="6">
        <v>2</v>
      </c>
      <c r="BE342" s="6">
        <v>140</v>
      </c>
      <c r="BF342" s="6">
        <v>146</v>
      </c>
      <c r="BG342" s="6"/>
      <c r="BH342" s="6"/>
      <c r="BI342" s="6"/>
      <c r="BJ342" s="6">
        <v>145</v>
      </c>
      <c r="BK342" s="6" t="s">
        <v>1085</v>
      </c>
      <c r="BL342" s="6" t="s">
        <v>882</v>
      </c>
      <c r="BM342" s="6" t="s">
        <v>1086</v>
      </c>
      <c r="BN342" s="9" t="s">
        <v>1087</v>
      </c>
      <c r="BO342" s="9" t="s">
        <v>1088</v>
      </c>
      <c r="BP342" s="6" t="s">
        <v>1089</v>
      </c>
      <c r="BQ342" s="6"/>
      <c r="BR342" s="6"/>
    </row>
    <row r="343" spans="1:70" s="1" customFormat="1">
      <c r="A343" s="6" t="s">
        <v>3653</v>
      </c>
      <c r="B343" s="6" t="s">
        <v>3653</v>
      </c>
      <c r="C343" s="6" t="s">
        <v>237</v>
      </c>
      <c r="D343" s="6" t="s">
        <v>237</v>
      </c>
      <c r="E343" s="6" t="s">
        <v>237</v>
      </c>
      <c r="F343" s="7" t="s">
        <v>3654</v>
      </c>
      <c r="G343" s="6">
        <v>3</v>
      </c>
      <c r="H343" s="6">
        <v>1</v>
      </c>
      <c r="I343" s="6">
        <v>1</v>
      </c>
      <c r="J343" s="6">
        <v>1</v>
      </c>
      <c r="K343" s="6">
        <v>1</v>
      </c>
      <c r="L343" s="6">
        <v>1</v>
      </c>
      <c r="M343" s="6">
        <v>1</v>
      </c>
      <c r="N343" s="6">
        <v>1</v>
      </c>
      <c r="O343" s="6">
        <v>1</v>
      </c>
      <c r="P343" s="6">
        <v>1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10.1</v>
      </c>
      <c r="X343" s="6">
        <v>10.1</v>
      </c>
      <c r="Y343" s="6">
        <v>10.1</v>
      </c>
      <c r="Z343" s="6">
        <v>7.8299000000000003</v>
      </c>
      <c r="AA343" s="6">
        <v>69</v>
      </c>
      <c r="AB343" s="6" t="s">
        <v>3655</v>
      </c>
      <c r="AC343" s="6">
        <v>1.25</v>
      </c>
      <c r="AD343" s="6">
        <v>3</v>
      </c>
      <c r="AE343" s="6">
        <v>1</v>
      </c>
      <c r="AF343" s="6">
        <v>0</v>
      </c>
      <c r="AG343" s="6">
        <v>6.8783000000000003</v>
      </c>
      <c r="AH343" s="6" t="s">
        <v>74</v>
      </c>
      <c r="AI343" s="6" t="s">
        <v>74</v>
      </c>
      <c r="AJ343" s="6" t="s">
        <v>75</v>
      </c>
      <c r="AK343" s="6" t="s">
        <v>74</v>
      </c>
      <c r="AL343" s="6">
        <v>10.1</v>
      </c>
      <c r="AM343" s="6">
        <v>10.1</v>
      </c>
      <c r="AN343" s="6">
        <v>10.1</v>
      </c>
      <c r="AO343" s="6">
        <v>10.1</v>
      </c>
      <c r="AP343" s="6">
        <v>199680000</v>
      </c>
      <c r="AQ343" s="6">
        <v>13574000</v>
      </c>
      <c r="AR343" s="6">
        <v>153590000</v>
      </c>
      <c r="AS343" s="6">
        <v>10901000</v>
      </c>
      <c r="AT343" s="6">
        <v>21618000</v>
      </c>
      <c r="AU343" s="6">
        <f t="shared" si="15"/>
        <v>6.902291532770885E-4</v>
      </c>
      <c r="AV343" s="6">
        <f t="shared" si="16"/>
        <v>6.3045292696369418E-3</v>
      </c>
      <c r="AW343" s="10">
        <f t="shared" si="17"/>
        <v>0.10948147335936417</v>
      </c>
      <c r="AX343" s="6">
        <v>42728000</v>
      </c>
      <c r="AY343" s="6">
        <v>128800000</v>
      </c>
      <c r="AZ343" s="6">
        <v>0</v>
      </c>
      <c r="BA343" s="6">
        <v>0</v>
      </c>
      <c r="BB343" s="6">
        <v>3</v>
      </c>
      <c r="BC343" s="6">
        <v>3</v>
      </c>
      <c r="BD343" s="6">
        <v>0</v>
      </c>
      <c r="BE343" s="6">
        <v>2</v>
      </c>
      <c r="BF343" s="6">
        <v>8</v>
      </c>
      <c r="BG343" s="6"/>
      <c r="BH343" s="6"/>
      <c r="BI343" s="6"/>
      <c r="BJ343" s="6">
        <v>501</v>
      </c>
      <c r="BK343" s="6">
        <v>1396</v>
      </c>
      <c r="BL343" s="6" t="b">
        <v>1</v>
      </c>
      <c r="BM343" s="6">
        <v>1399</v>
      </c>
      <c r="BN343" s="6" t="s">
        <v>3656</v>
      </c>
      <c r="BO343" s="6" t="s">
        <v>3657</v>
      </c>
      <c r="BP343" s="6">
        <v>5650</v>
      </c>
      <c r="BQ343" s="6"/>
      <c r="BR343" s="6"/>
    </row>
    <row r="344" spans="1:70" s="1" customFormat="1">
      <c r="A344" s="6" t="s">
        <v>1415</v>
      </c>
      <c r="B344" s="6" t="s">
        <v>1415</v>
      </c>
      <c r="C344" s="6" t="s">
        <v>1416</v>
      </c>
      <c r="D344" s="6" t="s">
        <v>1416</v>
      </c>
      <c r="E344" s="6" t="s">
        <v>1416</v>
      </c>
      <c r="F344" s="7" t="s">
        <v>1417</v>
      </c>
      <c r="G344" s="6">
        <v>3</v>
      </c>
      <c r="H344" s="6">
        <v>19</v>
      </c>
      <c r="I344" s="6">
        <v>19</v>
      </c>
      <c r="J344" s="6">
        <v>19</v>
      </c>
      <c r="K344" s="6">
        <v>6</v>
      </c>
      <c r="L344" s="6">
        <v>15</v>
      </c>
      <c r="M344" s="6">
        <v>10</v>
      </c>
      <c r="N344" s="6">
        <v>15</v>
      </c>
      <c r="O344" s="6">
        <v>6</v>
      </c>
      <c r="P344" s="6">
        <v>15</v>
      </c>
      <c r="Q344" s="6">
        <v>10</v>
      </c>
      <c r="R344" s="6">
        <v>15</v>
      </c>
      <c r="S344" s="6">
        <v>6</v>
      </c>
      <c r="T344" s="6">
        <v>15</v>
      </c>
      <c r="U344" s="6">
        <v>10</v>
      </c>
      <c r="V344" s="6">
        <v>15</v>
      </c>
      <c r="W344" s="6">
        <v>38.700000000000003</v>
      </c>
      <c r="X344" s="6">
        <v>38.700000000000003</v>
      </c>
      <c r="Y344" s="6">
        <v>38.700000000000003</v>
      </c>
      <c r="Z344" s="6">
        <v>62.064</v>
      </c>
      <c r="AA344" s="6">
        <v>623</v>
      </c>
      <c r="AB344" s="6" t="s">
        <v>1418</v>
      </c>
      <c r="AC344" s="6">
        <v>1.1200000000000001</v>
      </c>
      <c r="AD344" s="6">
        <v>53</v>
      </c>
      <c r="AE344" s="6">
        <v>7</v>
      </c>
      <c r="AF344" s="6">
        <v>0</v>
      </c>
      <c r="AG344" s="6">
        <v>311.52</v>
      </c>
      <c r="AH344" s="6" t="s">
        <v>74</v>
      </c>
      <c r="AI344" s="6" t="s">
        <v>74</v>
      </c>
      <c r="AJ344" s="6" t="s">
        <v>74</v>
      </c>
      <c r="AK344" s="6" t="s">
        <v>74</v>
      </c>
      <c r="AL344" s="6">
        <v>10.8</v>
      </c>
      <c r="AM344" s="6">
        <v>29.5</v>
      </c>
      <c r="AN344" s="6">
        <v>21.5</v>
      </c>
      <c r="AO344" s="6">
        <v>31.3</v>
      </c>
      <c r="AP344" s="6">
        <v>2516400000</v>
      </c>
      <c r="AQ344" s="6">
        <v>51529000</v>
      </c>
      <c r="AR344" s="6">
        <v>589790000</v>
      </c>
      <c r="AS344" s="6">
        <v>158470000</v>
      </c>
      <c r="AT344" s="6">
        <v>1716600000</v>
      </c>
      <c r="AU344" s="6">
        <f t="shared" si="15"/>
        <v>2.6202164460892214E-3</v>
      </c>
      <c r="AV344" s="6">
        <f t="shared" si="16"/>
        <v>2.4209573005659041E-2</v>
      </c>
      <c r="AW344" s="10">
        <f t="shared" si="17"/>
        <v>0.10823059314085136</v>
      </c>
      <c r="AX344" s="6">
        <v>79920000</v>
      </c>
      <c r="AY344" s="6">
        <v>698860000</v>
      </c>
      <c r="AZ344" s="6">
        <v>245070000</v>
      </c>
      <c r="BA344" s="6">
        <v>147470000</v>
      </c>
      <c r="BB344" s="6">
        <v>9</v>
      </c>
      <c r="BC344" s="6">
        <v>48</v>
      </c>
      <c r="BD344" s="6">
        <v>10</v>
      </c>
      <c r="BE344" s="6">
        <v>60</v>
      </c>
      <c r="BF344" s="6">
        <v>127</v>
      </c>
      <c r="BG344" s="6"/>
      <c r="BH344" s="6"/>
      <c r="BI344" s="6" t="s">
        <v>76</v>
      </c>
      <c r="BJ344" s="6">
        <v>187</v>
      </c>
      <c r="BK344" s="6" t="s">
        <v>1419</v>
      </c>
      <c r="BL344" s="6" t="s">
        <v>1420</v>
      </c>
      <c r="BM344" s="6" t="s">
        <v>1421</v>
      </c>
      <c r="BN344" s="9" t="s">
        <v>1422</v>
      </c>
      <c r="BO344" s="9" t="s">
        <v>1423</v>
      </c>
      <c r="BP344" s="6" t="s">
        <v>1424</v>
      </c>
      <c r="BQ344" s="6"/>
      <c r="BR344" s="6"/>
    </row>
    <row r="345" spans="1:70" s="1" customFormat="1">
      <c r="A345" s="6" t="s">
        <v>2963</v>
      </c>
      <c r="B345" s="6" t="s">
        <v>2963</v>
      </c>
      <c r="C345" s="6">
        <v>13</v>
      </c>
      <c r="D345" s="6">
        <v>13</v>
      </c>
      <c r="E345" s="6">
        <v>13</v>
      </c>
      <c r="F345" s="8" t="s">
        <v>2964</v>
      </c>
      <c r="G345" s="6">
        <v>1</v>
      </c>
      <c r="H345" s="6">
        <v>13</v>
      </c>
      <c r="I345" s="6">
        <v>13</v>
      </c>
      <c r="J345" s="6">
        <v>13</v>
      </c>
      <c r="K345" s="6">
        <v>1</v>
      </c>
      <c r="L345" s="6">
        <v>12</v>
      </c>
      <c r="M345" s="6">
        <v>9</v>
      </c>
      <c r="N345" s="6">
        <v>11</v>
      </c>
      <c r="O345" s="6">
        <v>1</v>
      </c>
      <c r="P345" s="6">
        <v>12</v>
      </c>
      <c r="Q345" s="6">
        <v>9</v>
      </c>
      <c r="R345" s="6">
        <v>11</v>
      </c>
      <c r="S345" s="6">
        <v>1</v>
      </c>
      <c r="T345" s="6">
        <v>12</v>
      </c>
      <c r="U345" s="6">
        <v>9</v>
      </c>
      <c r="V345" s="6">
        <v>11</v>
      </c>
      <c r="W345" s="6">
        <v>33.299999999999997</v>
      </c>
      <c r="X345" s="6">
        <v>33.299999999999997</v>
      </c>
      <c r="Y345" s="6">
        <v>33.299999999999997</v>
      </c>
      <c r="Z345" s="6">
        <v>43.475999999999999</v>
      </c>
      <c r="AA345" s="6">
        <v>390</v>
      </c>
      <c r="AB345" s="6">
        <v>390</v>
      </c>
      <c r="AC345" s="6">
        <v>1.45</v>
      </c>
      <c r="AD345" s="6">
        <v>31</v>
      </c>
      <c r="AE345" s="6">
        <v>25</v>
      </c>
      <c r="AF345" s="6">
        <v>0</v>
      </c>
      <c r="AG345" s="6">
        <v>180.76</v>
      </c>
      <c r="AH345" s="6" t="s">
        <v>74</v>
      </c>
      <c r="AI345" s="6" t="s">
        <v>74</v>
      </c>
      <c r="AJ345" s="6" t="s">
        <v>74</v>
      </c>
      <c r="AK345" s="6" t="s">
        <v>74</v>
      </c>
      <c r="AL345" s="6">
        <v>2.8</v>
      </c>
      <c r="AM345" s="6">
        <v>33.299999999999997</v>
      </c>
      <c r="AN345" s="6">
        <v>26.9</v>
      </c>
      <c r="AO345" s="6">
        <v>26.9</v>
      </c>
      <c r="AP345" s="6">
        <v>944810000</v>
      </c>
      <c r="AQ345" s="6">
        <v>437400</v>
      </c>
      <c r="AR345" s="6">
        <v>222400000</v>
      </c>
      <c r="AS345" s="6">
        <v>113420000</v>
      </c>
      <c r="AT345" s="6">
        <v>608550000</v>
      </c>
      <c r="AU345" s="6">
        <f t="shared" si="15"/>
        <v>2.2241508151127045E-5</v>
      </c>
      <c r="AV345" s="6">
        <f t="shared" si="16"/>
        <v>9.1290273427127797E-3</v>
      </c>
      <c r="AW345" s="10">
        <f t="shared" si="17"/>
        <v>2.4363502612226554E-3</v>
      </c>
      <c r="AX345" s="6">
        <v>0</v>
      </c>
      <c r="AY345" s="6">
        <v>156890000</v>
      </c>
      <c r="AZ345" s="6">
        <v>265610000</v>
      </c>
      <c r="BA345" s="6">
        <v>70353000</v>
      </c>
      <c r="BB345" s="6">
        <v>1</v>
      </c>
      <c r="BC345" s="6">
        <v>38</v>
      </c>
      <c r="BD345" s="6">
        <v>20</v>
      </c>
      <c r="BE345" s="6">
        <v>28</v>
      </c>
      <c r="BF345" s="6">
        <v>87</v>
      </c>
      <c r="BG345" s="6"/>
      <c r="BH345" s="6"/>
      <c r="BI345" s="6"/>
      <c r="BJ345" s="6">
        <v>389</v>
      </c>
      <c r="BK345" s="6" t="s">
        <v>2965</v>
      </c>
      <c r="BL345" s="6" t="s">
        <v>803</v>
      </c>
      <c r="BM345" s="6" t="s">
        <v>2966</v>
      </c>
      <c r="BN345" s="9" t="s">
        <v>2967</v>
      </c>
      <c r="BO345" s="9" t="s">
        <v>2968</v>
      </c>
      <c r="BP345" s="6" t="s">
        <v>2969</v>
      </c>
      <c r="BQ345" s="6"/>
      <c r="BR345" s="6"/>
    </row>
    <row r="346" spans="1:70" s="1" customFormat="1">
      <c r="A346" s="6" t="s">
        <v>118</v>
      </c>
      <c r="B346" s="6" t="s">
        <v>119</v>
      </c>
      <c r="C346" s="6" t="s">
        <v>120</v>
      </c>
      <c r="D346" s="6" t="s">
        <v>121</v>
      </c>
      <c r="E346" s="6" t="s">
        <v>122</v>
      </c>
      <c r="F346" s="8" t="s">
        <v>123</v>
      </c>
      <c r="G346" s="6">
        <v>3</v>
      </c>
      <c r="H346" s="6">
        <v>14</v>
      </c>
      <c r="I346" s="6">
        <v>5</v>
      </c>
      <c r="J346" s="6">
        <v>1</v>
      </c>
      <c r="K346" s="6">
        <v>4</v>
      </c>
      <c r="L346" s="6">
        <v>9</v>
      </c>
      <c r="M346" s="6">
        <v>6</v>
      </c>
      <c r="N346" s="6">
        <v>12</v>
      </c>
      <c r="O346" s="6">
        <v>0</v>
      </c>
      <c r="P346" s="6">
        <v>4</v>
      </c>
      <c r="Q346" s="6">
        <v>1</v>
      </c>
      <c r="R346" s="6">
        <v>4</v>
      </c>
      <c r="S346" s="6">
        <v>0</v>
      </c>
      <c r="T346" s="6">
        <v>1</v>
      </c>
      <c r="U346" s="6">
        <v>0</v>
      </c>
      <c r="V346" s="6">
        <v>1</v>
      </c>
      <c r="W346" s="6">
        <v>25.2</v>
      </c>
      <c r="X346" s="6">
        <v>10.8</v>
      </c>
      <c r="Y346" s="6">
        <v>1.8</v>
      </c>
      <c r="Z346" s="6">
        <v>60.043999999999997</v>
      </c>
      <c r="AA346" s="6">
        <v>564</v>
      </c>
      <c r="AB346" s="6" t="s">
        <v>124</v>
      </c>
      <c r="AC346" s="6">
        <v>1</v>
      </c>
      <c r="AD346" s="6">
        <v>9</v>
      </c>
      <c r="AE346" s="6"/>
      <c r="AF346" s="6">
        <v>0</v>
      </c>
      <c r="AG346" s="6">
        <v>34.68</v>
      </c>
      <c r="AH346" s="6" t="s">
        <v>75</v>
      </c>
      <c r="AI346" s="6" t="s">
        <v>74</v>
      </c>
      <c r="AJ346" s="6" t="s">
        <v>75</v>
      </c>
      <c r="AK346" s="6" t="s">
        <v>74</v>
      </c>
      <c r="AL346" s="6">
        <v>6.9</v>
      </c>
      <c r="AM346" s="6">
        <v>16.7</v>
      </c>
      <c r="AN346" s="6">
        <v>12.1</v>
      </c>
      <c r="AO346" s="6">
        <v>21.8</v>
      </c>
      <c r="AP346" s="6">
        <v>96016000</v>
      </c>
      <c r="AQ346" s="6">
        <v>0</v>
      </c>
      <c r="AR346" s="6">
        <v>20158000</v>
      </c>
      <c r="AS346" s="6">
        <v>5398600</v>
      </c>
      <c r="AT346" s="6">
        <v>70460000</v>
      </c>
      <c r="AU346" s="6">
        <f t="shared" si="15"/>
        <v>0</v>
      </c>
      <c r="AV346" s="6">
        <f t="shared" si="16"/>
        <v>8.2744124628778871E-4</v>
      </c>
      <c r="AW346" s="10">
        <f t="shared" si="17"/>
        <v>0</v>
      </c>
      <c r="AX346" s="6">
        <v>0</v>
      </c>
      <c r="AY346" s="6">
        <v>21731000</v>
      </c>
      <c r="AZ346" s="6">
        <v>0</v>
      </c>
      <c r="BA346" s="6">
        <v>4680100</v>
      </c>
      <c r="BB346" s="6">
        <v>0</v>
      </c>
      <c r="BC346" s="6">
        <v>4</v>
      </c>
      <c r="BD346" s="6">
        <v>0</v>
      </c>
      <c r="BE346" s="6">
        <v>4</v>
      </c>
      <c r="BF346" s="6">
        <v>8</v>
      </c>
      <c r="BG346" s="6"/>
      <c r="BH346" s="6"/>
      <c r="BI346" s="6" t="s">
        <v>76</v>
      </c>
      <c r="BJ346" s="6">
        <v>10</v>
      </c>
      <c r="BK346" s="6" t="s">
        <v>125</v>
      </c>
      <c r="BL346" s="6" t="s">
        <v>126</v>
      </c>
      <c r="BM346" s="6" t="s">
        <v>127</v>
      </c>
      <c r="BN346" s="6" t="s">
        <v>128</v>
      </c>
      <c r="BO346" s="9" t="s">
        <v>129</v>
      </c>
      <c r="BP346" s="6" t="s">
        <v>130</v>
      </c>
      <c r="BQ346" s="6"/>
      <c r="BR346" s="6"/>
    </row>
    <row r="347" spans="1:70" s="1" customFormat="1">
      <c r="A347" s="6" t="s">
        <v>154</v>
      </c>
      <c r="B347" s="6" t="s">
        <v>154</v>
      </c>
      <c r="C347" s="6" t="s">
        <v>155</v>
      </c>
      <c r="D347" s="6" t="s">
        <v>97</v>
      </c>
      <c r="E347" s="6" t="s">
        <v>97</v>
      </c>
      <c r="F347" s="8" t="s">
        <v>156</v>
      </c>
      <c r="G347" s="6">
        <v>2</v>
      </c>
      <c r="H347" s="6">
        <v>10</v>
      </c>
      <c r="I347" s="6">
        <v>2</v>
      </c>
      <c r="J347" s="6">
        <v>2</v>
      </c>
      <c r="K347" s="6">
        <v>2</v>
      </c>
      <c r="L347" s="6">
        <v>7</v>
      </c>
      <c r="M347" s="6">
        <v>6</v>
      </c>
      <c r="N347" s="6">
        <v>9</v>
      </c>
      <c r="O347" s="6">
        <v>0</v>
      </c>
      <c r="P347" s="6">
        <v>1</v>
      </c>
      <c r="Q347" s="6">
        <v>1</v>
      </c>
      <c r="R347" s="6">
        <v>2</v>
      </c>
      <c r="S347" s="6">
        <v>0</v>
      </c>
      <c r="T347" s="6">
        <v>1</v>
      </c>
      <c r="U347" s="6">
        <v>1</v>
      </c>
      <c r="V347" s="6">
        <v>2</v>
      </c>
      <c r="W347" s="6">
        <v>20.9</v>
      </c>
      <c r="X347" s="6">
        <v>7</v>
      </c>
      <c r="Y347" s="6">
        <v>7</v>
      </c>
      <c r="Z347" s="6">
        <v>51.267000000000003</v>
      </c>
      <c r="AA347" s="6">
        <v>473</v>
      </c>
      <c r="AB347" s="6" t="s">
        <v>157</v>
      </c>
      <c r="AC347" s="6">
        <v>1</v>
      </c>
      <c r="AD347" s="6">
        <v>4</v>
      </c>
      <c r="AE347" s="6"/>
      <c r="AF347" s="6">
        <v>0</v>
      </c>
      <c r="AG347" s="6">
        <v>21.393999999999998</v>
      </c>
      <c r="AH347" s="6" t="s">
        <v>75</v>
      </c>
      <c r="AI347" s="6" t="s">
        <v>74</v>
      </c>
      <c r="AJ347" s="6" t="s">
        <v>75</v>
      </c>
      <c r="AK347" s="6" t="s">
        <v>74</v>
      </c>
      <c r="AL347" s="6">
        <v>3.4</v>
      </c>
      <c r="AM347" s="6">
        <v>15</v>
      </c>
      <c r="AN347" s="6">
        <v>13.1</v>
      </c>
      <c r="AO347" s="6">
        <v>19.5</v>
      </c>
      <c r="AP347" s="6">
        <v>55880000</v>
      </c>
      <c r="AQ347" s="6">
        <v>0</v>
      </c>
      <c r="AR347" s="6">
        <v>5866900</v>
      </c>
      <c r="AS347" s="6">
        <v>416880</v>
      </c>
      <c r="AT347" s="6">
        <v>49596000</v>
      </c>
      <c r="AU347" s="6">
        <f t="shared" si="15"/>
        <v>0</v>
      </c>
      <c r="AV347" s="6">
        <f t="shared" si="16"/>
        <v>2.4082324872734537E-4</v>
      </c>
      <c r="AW347" s="10">
        <f t="shared" si="17"/>
        <v>0</v>
      </c>
      <c r="AX347" s="6">
        <v>0</v>
      </c>
      <c r="AY347" s="6">
        <v>0</v>
      </c>
      <c r="AZ347" s="6">
        <v>0</v>
      </c>
      <c r="BA347" s="6">
        <v>3962900</v>
      </c>
      <c r="BB347" s="6">
        <v>0</v>
      </c>
      <c r="BC347" s="6">
        <v>2</v>
      </c>
      <c r="BD347" s="6">
        <v>0</v>
      </c>
      <c r="BE347" s="6">
        <v>4</v>
      </c>
      <c r="BF347" s="6">
        <v>6</v>
      </c>
      <c r="BG347" s="6"/>
      <c r="BH347" s="6"/>
      <c r="BI347" s="6" t="s">
        <v>76</v>
      </c>
      <c r="BJ347" s="6">
        <v>19</v>
      </c>
      <c r="BK347" s="6" t="s">
        <v>158</v>
      </c>
      <c r="BL347" s="6" t="s">
        <v>159</v>
      </c>
      <c r="BM347" s="6" t="s">
        <v>160</v>
      </c>
      <c r="BN347" s="6" t="s">
        <v>161</v>
      </c>
      <c r="BO347" s="9" t="s">
        <v>162</v>
      </c>
      <c r="BP347" s="6" t="s">
        <v>163</v>
      </c>
      <c r="BQ347" s="6"/>
      <c r="BR347" s="6"/>
    </row>
    <row r="348" spans="1:70" s="1" customFormat="1">
      <c r="A348" s="6" t="s">
        <v>202</v>
      </c>
      <c r="B348" s="6" t="s">
        <v>203</v>
      </c>
      <c r="C348" s="6" t="s">
        <v>204</v>
      </c>
      <c r="D348" s="6" t="s">
        <v>205</v>
      </c>
      <c r="E348" s="6" t="s">
        <v>206</v>
      </c>
      <c r="F348" s="7" t="s">
        <v>207</v>
      </c>
      <c r="G348" s="6">
        <v>11</v>
      </c>
      <c r="H348" s="6">
        <v>4</v>
      </c>
      <c r="I348" s="6">
        <v>2</v>
      </c>
      <c r="J348" s="6">
        <v>1</v>
      </c>
      <c r="K348" s="6">
        <v>1</v>
      </c>
      <c r="L348" s="6">
        <v>3</v>
      </c>
      <c r="M348" s="6">
        <v>1</v>
      </c>
      <c r="N348" s="6">
        <v>2</v>
      </c>
      <c r="O348" s="6">
        <v>0</v>
      </c>
      <c r="P348" s="6">
        <v>2</v>
      </c>
      <c r="Q348" s="6">
        <v>0</v>
      </c>
      <c r="R348" s="6">
        <v>0</v>
      </c>
      <c r="S348" s="6">
        <v>0</v>
      </c>
      <c r="T348" s="6">
        <v>1</v>
      </c>
      <c r="U348" s="6">
        <v>0</v>
      </c>
      <c r="V348" s="6">
        <v>0</v>
      </c>
      <c r="W348" s="6">
        <v>5.9</v>
      </c>
      <c r="X348" s="6">
        <v>4.2</v>
      </c>
      <c r="Y348" s="6">
        <v>2.2999999999999998</v>
      </c>
      <c r="Z348" s="6">
        <v>57.290999999999997</v>
      </c>
      <c r="AA348" s="6">
        <v>523</v>
      </c>
      <c r="AB348" s="6" t="s">
        <v>208</v>
      </c>
      <c r="AC348" s="6">
        <v>1</v>
      </c>
      <c r="AD348" s="6">
        <v>2</v>
      </c>
      <c r="AE348" s="6"/>
      <c r="AF348" s="6">
        <v>0</v>
      </c>
      <c r="AG348" s="6">
        <v>6.3891</v>
      </c>
      <c r="AH348" s="6" t="s">
        <v>75</v>
      </c>
      <c r="AI348" s="6" t="s">
        <v>74</v>
      </c>
      <c r="AJ348" s="6" t="s">
        <v>75</v>
      </c>
      <c r="AK348" s="6" t="s">
        <v>75</v>
      </c>
      <c r="AL348" s="6">
        <v>1.7</v>
      </c>
      <c r="AM348" s="6">
        <v>5.9</v>
      </c>
      <c r="AN348" s="6">
        <v>1.7</v>
      </c>
      <c r="AO348" s="6">
        <v>1.7</v>
      </c>
      <c r="AP348" s="6">
        <v>17957000</v>
      </c>
      <c r="AQ348" s="6">
        <v>0</v>
      </c>
      <c r="AR348" s="6">
        <v>17957000</v>
      </c>
      <c r="AS348" s="6">
        <v>0</v>
      </c>
      <c r="AT348" s="6">
        <v>0</v>
      </c>
      <c r="AU348" s="6">
        <f t="shared" si="15"/>
        <v>0</v>
      </c>
      <c r="AV348" s="6">
        <f t="shared" si="16"/>
        <v>7.3709507191139112E-4</v>
      </c>
      <c r="AW348" s="10">
        <f t="shared" si="17"/>
        <v>0</v>
      </c>
      <c r="AX348" s="6">
        <v>0</v>
      </c>
      <c r="AY348" s="6">
        <v>18512000</v>
      </c>
      <c r="AZ348" s="6">
        <v>0</v>
      </c>
      <c r="BA348" s="6">
        <v>0</v>
      </c>
      <c r="BB348" s="6">
        <v>0</v>
      </c>
      <c r="BC348" s="6">
        <v>1</v>
      </c>
      <c r="BD348" s="6">
        <v>0</v>
      </c>
      <c r="BE348" s="6">
        <v>0</v>
      </c>
      <c r="BF348" s="6">
        <v>1</v>
      </c>
      <c r="BG348" s="6"/>
      <c r="BH348" s="6"/>
      <c r="BI348" s="6" t="s">
        <v>76</v>
      </c>
      <c r="BJ348" s="6">
        <v>27</v>
      </c>
      <c r="BK348" s="6" t="s">
        <v>209</v>
      </c>
      <c r="BL348" s="6" t="s">
        <v>210</v>
      </c>
      <c r="BM348" s="6" t="s">
        <v>211</v>
      </c>
      <c r="BN348" s="6" t="s">
        <v>212</v>
      </c>
      <c r="BO348" s="6" t="s">
        <v>213</v>
      </c>
      <c r="BP348" s="6" t="s">
        <v>214</v>
      </c>
      <c r="BQ348" s="6"/>
      <c r="BR348" s="6"/>
    </row>
    <row r="349" spans="1:70" s="1" customFormat="1">
      <c r="A349" s="6" t="s">
        <v>254</v>
      </c>
      <c r="B349" s="6" t="s">
        <v>254</v>
      </c>
      <c r="C349" s="6" t="s">
        <v>237</v>
      </c>
      <c r="D349" s="6" t="s">
        <v>237</v>
      </c>
      <c r="E349" s="6" t="s">
        <v>237</v>
      </c>
      <c r="F349" s="7" t="s">
        <v>255</v>
      </c>
      <c r="G349" s="6">
        <v>3</v>
      </c>
      <c r="H349" s="6">
        <v>1</v>
      </c>
      <c r="I349" s="6">
        <v>1</v>
      </c>
      <c r="J349" s="6">
        <v>1</v>
      </c>
      <c r="K349" s="6">
        <v>0</v>
      </c>
      <c r="L349" s="6">
        <v>1</v>
      </c>
      <c r="M349" s="6">
        <v>1</v>
      </c>
      <c r="N349" s="6">
        <v>0</v>
      </c>
      <c r="O349" s="6">
        <v>0</v>
      </c>
      <c r="P349" s="6">
        <v>1</v>
      </c>
      <c r="Q349" s="6">
        <v>1</v>
      </c>
      <c r="R349" s="6">
        <v>0</v>
      </c>
      <c r="S349" s="6">
        <v>0</v>
      </c>
      <c r="T349" s="6">
        <v>1</v>
      </c>
      <c r="U349" s="6">
        <v>1</v>
      </c>
      <c r="V349" s="6">
        <v>0</v>
      </c>
      <c r="W349" s="6">
        <v>13.9</v>
      </c>
      <c r="X349" s="6">
        <v>13.9</v>
      </c>
      <c r="Y349" s="6">
        <v>13.9</v>
      </c>
      <c r="Z349" s="6">
        <v>12.537000000000001</v>
      </c>
      <c r="AA349" s="6">
        <v>115</v>
      </c>
      <c r="AB349" s="6" t="s">
        <v>256</v>
      </c>
      <c r="AC349" s="6">
        <v>1.5</v>
      </c>
      <c r="AD349" s="6">
        <v>4</v>
      </c>
      <c r="AE349" s="6">
        <v>4</v>
      </c>
      <c r="AF349" s="6">
        <v>0</v>
      </c>
      <c r="AG349" s="6">
        <v>7.4821999999999997</v>
      </c>
      <c r="AH349" s="6" t="s">
        <v>75</v>
      </c>
      <c r="AI349" s="6" t="s">
        <v>74</v>
      </c>
      <c r="AJ349" s="6" t="s">
        <v>74</v>
      </c>
      <c r="AK349" s="6" t="s">
        <v>75</v>
      </c>
      <c r="AL349" s="6">
        <v>0</v>
      </c>
      <c r="AM349" s="6">
        <v>13.9</v>
      </c>
      <c r="AN349" s="6">
        <v>13.9</v>
      </c>
      <c r="AO349" s="6">
        <v>0</v>
      </c>
      <c r="AP349" s="6">
        <v>93102000</v>
      </c>
      <c r="AQ349" s="6">
        <v>0</v>
      </c>
      <c r="AR349" s="6">
        <v>53272000</v>
      </c>
      <c r="AS349" s="6">
        <v>39830000</v>
      </c>
      <c r="AT349" s="6">
        <v>0</v>
      </c>
      <c r="AU349" s="6">
        <f t="shared" si="15"/>
        <v>0</v>
      </c>
      <c r="AV349" s="6">
        <f t="shared" si="16"/>
        <v>2.1866975926303741E-3</v>
      </c>
      <c r="AW349" s="10">
        <f t="shared" si="17"/>
        <v>0</v>
      </c>
      <c r="AX349" s="6">
        <v>0</v>
      </c>
      <c r="AY349" s="6">
        <v>43320000</v>
      </c>
      <c r="AZ349" s="6">
        <v>92528000</v>
      </c>
      <c r="BA349" s="6">
        <v>0</v>
      </c>
      <c r="BB349" s="6">
        <v>0</v>
      </c>
      <c r="BC349" s="6">
        <v>10</v>
      </c>
      <c r="BD349" s="6">
        <v>7</v>
      </c>
      <c r="BE349" s="6">
        <v>0</v>
      </c>
      <c r="BF349" s="6">
        <v>17</v>
      </c>
      <c r="BG349" s="6"/>
      <c r="BH349" s="6"/>
      <c r="BI349" s="6"/>
      <c r="BJ349" s="6">
        <v>39</v>
      </c>
      <c r="BK349" s="6">
        <v>1338</v>
      </c>
      <c r="BL349" s="6" t="b">
        <v>1</v>
      </c>
      <c r="BM349" s="6">
        <v>1341</v>
      </c>
      <c r="BN349" s="6" t="s">
        <v>257</v>
      </c>
      <c r="BO349" s="6" t="s">
        <v>258</v>
      </c>
      <c r="BP349" s="6">
        <v>5461</v>
      </c>
      <c r="BQ349" s="6"/>
      <c r="BR349" s="6"/>
    </row>
    <row r="350" spans="1:70" s="1" customFormat="1">
      <c r="A350" s="6" t="s">
        <v>259</v>
      </c>
      <c r="B350" s="6" t="s">
        <v>259</v>
      </c>
      <c r="C350" s="6" t="s">
        <v>246</v>
      </c>
      <c r="D350" s="6" t="s">
        <v>246</v>
      </c>
      <c r="E350" s="6" t="s">
        <v>246</v>
      </c>
      <c r="F350" s="8" t="s">
        <v>260</v>
      </c>
      <c r="G350" s="6">
        <v>2</v>
      </c>
      <c r="H350" s="6">
        <v>1</v>
      </c>
      <c r="I350" s="6">
        <v>1</v>
      </c>
      <c r="J350" s="6">
        <v>1</v>
      </c>
      <c r="K350" s="6">
        <v>0</v>
      </c>
      <c r="L350" s="6">
        <v>1</v>
      </c>
      <c r="M350" s="6">
        <v>1</v>
      </c>
      <c r="N350" s="6">
        <v>0</v>
      </c>
      <c r="O350" s="6">
        <v>0</v>
      </c>
      <c r="P350" s="6">
        <v>1</v>
      </c>
      <c r="Q350" s="6">
        <v>1</v>
      </c>
      <c r="R350" s="6">
        <v>0</v>
      </c>
      <c r="S350" s="6">
        <v>0</v>
      </c>
      <c r="T350" s="6">
        <v>1</v>
      </c>
      <c r="U350" s="6">
        <v>1</v>
      </c>
      <c r="V350" s="6">
        <v>0</v>
      </c>
      <c r="W350" s="6">
        <v>13.7</v>
      </c>
      <c r="X350" s="6">
        <v>13.7</v>
      </c>
      <c r="Y350" s="6">
        <v>13.7</v>
      </c>
      <c r="Z350" s="6">
        <v>12.569000000000001</v>
      </c>
      <c r="AA350" s="6">
        <v>117</v>
      </c>
      <c r="AB350" s="6" t="s">
        <v>261</v>
      </c>
      <c r="AC350" s="6">
        <v>1.5</v>
      </c>
      <c r="AD350" s="6">
        <v>2</v>
      </c>
      <c r="AE350" s="6">
        <v>2</v>
      </c>
      <c r="AF350" s="6">
        <v>0</v>
      </c>
      <c r="AG350" s="6">
        <v>7.8129</v>
      </c>
      <c r="AH350" s="6" t="s">
        <v>75</v>
      </c>
      <c r="AI350" s="6" t="s">
        <v>74</v>
      </c>
      <c r="AJ350" s="6" t="s">
        <v>74</v>
      </c>
      <c r="AK350" s="6" t="s">
        <v>75</v>
      </c>
      <c r="AL350" s="6">
        <v>0</v>
      </c>
      <c r="AM350" s="6">
        <v>13.7</v>
      </c>
      <c r="AN350" s="6">
        <v>13.7</v>
      </c>
      <c r="AO350" s="6">
        <v>0</v>
      </c>
      <c r="AP350" s="6">
        <v>28676000</v>
      </c>
      <c r="AQ350" s="6">
        <v>0</v>
      </c>
      <c r="AR350" s="6">
        <v>15286000</v>
      </c>
      <c r="AS350" s="6">
        <v>13390000</v>
      </c>
      <c r="AT350" s="6">
        <v>0</v>
      </c>
      <c r="AU350" s="6">
        <f t="shared" si="15"/>
        <v>0</v>
      </c>
      <c r="AV350" s="6">
        <f t="shared" si="16"/>
        <v>6.2745643867224618E-4</v>
      </c>
      <c r="AW350" s="10">
        <f t="shared" si="17"/>
        <v>0</v>
      </c>
      <c r="AX350" s="6">
        <v>0</v>
      </c>
      <c r="AY350" s="6">
        <v>0</v>
      </c>
      <c r="AZ350" s="6">
        <v>31856000</v>
      </c>
      <c r="BA350" s="6">
        <v>0</v>
      </c>
      <c r="BB350" s="6">
        <v>0</v>
      </c>
      <c r="BC350" s="6">
        <v>2</v>
      </c>
      <c r="BD350" s="6">
        <v>4</v>
      </c>
      <c r="BE350" s="6">
        <v>0</v>
      </c>
      <c r="BF350" s="6">
        <v>6</v>
      </c>
      <c r="BG350" s="6"/>
      <c r="BH350" s="6"/>
      <c r="BI350" s="6"/>
      <c r="BJ350" s="6">
        <v>40</v>
      </c>
      <c r="BK350" s="6">
        <v>1340</v>
      </c>
      <c r="BL350" s="6" t="b">
        <v>1</v>
      </c>
      <c r="BM350" s="6">
        <v>1343</v>
      </c>
      <c r="BN350" s="6" t="s">
        <v>262</v>
      </c>
      <c r="BO350" s="6" t="s">
        <v>263</v>
      </c>
      <c r="BP350" s="6">
        <v>5486</v>
      </c>
      <c r="BQ350" s="6"/>
      <c r="BR350" s="6"/>
    </row>
    <row r="351" spans="1:70" s="1" customFormat="1">
      <c r="A351" s="6" t="s">
        <v>290</v>
      </c>
      <c r="B351" s="6" t="s">
        <v>290</v>
      </c>
      <c r="C351" s="6" t="s">
        <v>291</v>
      </c>
      <c r="D351" s="6" t="s">
        <v>291</v>
      </c>
      <c r="E351" s="6" t="s">
        <v>291</v>
      </c>
      <c r="F351" s="7" t="s">
        <v>292</v>
      </c>
      <c r="G351" s="6">
        <v>6</v>
      </c>
      <c r="H351" s="6">
        <v>1</v>
      </c>
      <c r="I351" s="6">
        <v>1</v>
      </c>
      <c r="J351" s="6">
        <v>1</v>
      </c>
      <c r="K351" s="6">
        <v>0</v>
      </c>
      <c r="L351" s="6">
        <v>1</v>
      </c>
      <c r="M351" s="6">
        <v>0</v>
      </c>
      <c r="N351" s="6">
        <v>1</v>
      </c>
      <c r="O351" s="6">
        <v>0</v>
      </c>
      <c r="P351" s="6">
        <v>1</v>
      </c>
      <c r="Q351" s="6">
        <v>0</v>
      </c>
      <c r="R351" s="6">
        <v>1</v>
      </c>
      <c r="S351" s="6">
        <v>0</v>
      </c>
      <c r="T351" s="6">
        <v>1</v>
      </c>
      <c r="U351" s="6">
        <v>0</v>
      </c>
      <c r="V351" s="6">
        <v>1</v>
      </c>
      <c r="W351" s="6">
        <v>5.3</v>
      </c>
      <c r="X351" s="6">
        <v>5.3</v>
      </c>
      <c r="Y351" s="6">
        <v>5.3</v>
      </c>
      <c r="Z351" s="6">
        <v>21.678999999999998</v>
      </c>
      <c r="AA351" s="6">
        <v>187</v>
      </c>
      <c r="AB351" s="6" t="s">
        <v>293</v>
      </c>
      <c r="AC351" s="6">
        <v>1</v>
      </c>
      <c r="AD351" s="6">
        <v>2</v>
      </c>
      <c r="AE351" s="6"/>
      <c r="AF351" s="6">
        <v>0</v>
      </c>
      <c r="AG351" s="6">
        <v>6.4428999999999998</v>
      </c>
      <c r="AH351" s="6" t="s">
        <v>75</v>
      </c>
      <c r="AI351" s="6" t="s">
        <v>75</v>
      </c>
      <c r="AJ351" s="6" t="s">
        <v>75</v>
      </c>
      <c r="AK351" s="6" t="s">
        <v>74</v>
      </c>
      <c r="AL351" s="6">
        <v>0</v>
      </c>
      <c r="AM351" s="6">
        <v>5.3</v>
      </c>
      <c r="AN351" s="6">
        <v>0</v>
      </c>
      <c r="AO351" s="6">
        <v>5.3</v>
      </c>
      <c r="AP351" s="6">
        <v>5548500</v>
      </c>
      <c r="AQ351" s="6">
        <v>0</v>
      </c>
      <c r="AR351" s="6">
        <v>488240</v>
      </c>
      <c r="AS351" s="6">
        <v>0</v>
      </c>
      <c r="AT351" s="6">
        <v>5060300</v>
      </c>
      <c r="AU351" s="6">
        <f t="shared" si="15"/>
        <v>0</v>
      </c>
      <c r="AV351" s="6">
        <f t="shared" si="16"/>
        <v>2.0041170457761184E-5</v>
      </c>
      <c r="AW351" s="10">
        <f t="shared" si="17"/>
        <v>0</v>
      </c>
      <c r="AX351" s="6">
        <v>0</v>
      </c>
      <c r="AY351" s="6">
        <v>0</v>
      </c>
      <c r="AZ351" s="6">
        <v>0</v>
      </c>
      <c r="BA351" s="6">
        <v>404330</v>
      </c>
      <c r="BB351" s="6">
        <v>0</v>
      </c>
      <c r="BC351" s="6">
        <v>0</v>
      </c>
      <c r="BD351" s="6">
        <v>0</v>
      </c>
      <c r="BE351" s="6">
        <v>1</v>
      </c>
      <c r="BF351" s="6">
        <v>1</v>
      </c>
      <c r="BG351" s="6"/>
      <c r="BH351" s="6"/>
      <c r="BI351" s="6"/>
      <c r="BJ351" s="6">
        <v>45</v>
      </c>
      <c r="BK351" s="6">
        <v>949</v>
      </c>
      <c r="BL351" s="6" t="b">
        <v>1</v>
      </c>
      <c r="BM351" s="6">
        <v>951</v>
      </c>
      <c r="BN351" s="6" t="s">
        <v>294</v>
      </c>
      <c r="BO351" s="6">
        <v>3942</v>
      </c>
      <c r="BP351" s="6">
        <v>3942</v>
      </c>
      <c r="BQ351" s="6"/>
      <c r="BR351" s="6"/>
    </row>
    <row r="352" spans="1:70" s="1" customFormat="1">
      <c r="A352" s="6" t="s">
        <v>295</v>
      </c>
      <c r="B352" s="6" t="s">
        <v>296</v>
      </c>
      <c r="C352" s="6" t="s">
        <v>297</v>
      </c>
      <c r="D352" s="6" t="s">
        <v>297</v>
      </c>
      <c r="E352" s="6" t="s">
        <v>298</v>
      </c>
      <c r="F352" s="8" t="s">
        <v>299</v>
      </c>
      <c r="G352" s="6">
        <v>3</v>
      </c>
      <c r="H352" s="6">
        <v>45</v>
      </c>
      <c r="I352" s="6">
        <v>45</v>
      </c>
      <c r="J352" s="6">
        <v>35</v>
      </c>
      <c r="K352" s="6">
        <v>0</v>
      </c>
      <c r="L352" s="6">
        <v>13</v>
      </c>
      <c r="M352" s="6">
        <v>8</v>
      </c>
      <c r="N352" s="6">
        <v>45</v>
      </c>
      <c r="O352" s="6">
        <v>0</v>
      </c>
      <c r="P352" s="6">
        <v>13</v>
      </c>
      <c r="Q352" s="6">
        <v>8</v>
      </c>
      <c r="R352" s="6">
        <v>45</v>
      </c>
      <c r="S352" s="6">
        <v>0</v>
      </c>
      <c r="T352" s="6">
        <v>11</v>
      </c>
      <c r="U352" s="6">
        <v>7</v>
      </c>
      <c r="V352" s="6">
        <v>35</v>
      </c>
      <c r="W352" s="6">
        <v>37.4</v>
      </c>
      <c r="X352" s="6">
        <v>37.4</v>
      </c>
      <c r="Y352" s="6">
        <v>27.3</v>
      </c>
      <c r="Z352" s="6">
        <v>118.99</v>
      </c>
      <c r="AA352" s="6">
        <v>1039</v>
      </c>
      <c r="AB352" s="6" t="s">
        <v>300</v>
      </c>
      <c r="AC352" s="6">
        <v>1</v>
      </c>
      <c r="AD352" s="6">
        <v>93</v>
      </c>
      <c r="AE352" s="6"/>
      <c r="AF352" s="6">
        <v>0</v>
      </c>
      <c r="AG352" s="6">
        <v>323.31</v>
      </c>
      <c r="AH352" s="6" t="s">
        <v>75</v>
      </c>
      <c r="AI352" s="6" t="s">
        <v>74</v>
      </c>
      <c r="AJ352" s="6" t="s">
        <v>75</v>
      </c>
      <c r="AK352" s="6" t="s">
        <v>74</v>
      </c>
      <c r="AL352" s="6">
        <v>0</v>
      </c>
      <c r="AM352" s="6">
        <v>10.3</v>
      </c>
      <c r="AN352" s="6">
        <v>5.6</v>
      </c>
      <c r="AO352" s="6">
        <v>37.4</v>
      </c>
      <c r="AP352" s="6">
        <v>5046100000</v>
      </c>
      <c r="AQ352" s="6">
        <v>0</v>
      </c>
      <c r="AR352" s="6">
        <v>35854000</v>
      </c>
      <c r="AS352" s="6">
        <v>7980400</v>
      </c>
      <c r="AT352" s="6">
        <v>5002300000</v>
      </c>
      <c r="AU352" s="6">
        <f t="shared" si="15"/>
        <v>0</v>
      </c>
      <c r="AV352" s="6">
        <f t="shared" si="16"/>
        <v>1.4717272767339209E-3</v>
      </c>
      <c r="AW352" s="10">
        <f t="shared" si="17"/>
        <v>0</v>
      </c>
      <c r="AX352" s="6">
        <v>0</v>
      </c>
      <c r="AY352" s="6">
        <v>24753000</v>
      </c>
      <c r="AZ352" s="6">
        <v>19948000</v>
      </c>
      <c r="BA352" s="6">
        <v>413690000</v>
      </c>
      <c r="BB352" s="6">
        <v>0</v>
      </c>
      <c r="BC352" s="6">
        <v>4</v>
      </c>
      <c r="BD352" s="6">
        <v>0</v>
      </c>
      <c r="BE352" s="6">
        <v>192</v>
      </c>
      <c r="BF352" s="6">
        <v>196</v>
      </c>
      <c r="BG352" s="6"/>
      <c r="BH352" s="6"/>
      <c r="BI352" s="6"/>
      <c r="BJ352" s="6">
        <v>46</v>
      </c>
      <c r="BK352" s="6" t="s">
        <v>301</v>
      </c>
      <c r="BL352" s="6" t="s">
        <v>302</v>
      </c>
      <c r="BM352" s="6" t="s">
        <v>303</v>
      </c>
      <c r="BN352" s="9" t="s">
        <v>304</v>
      </c>
      <c r="BO352" s="9" t="s">
        <v>305</v>
      </c>
      <c r="BP352" s="6" t="s">
        <v>306</v>
      </c>
      <c r="BQ352" s="6"/>
      <c r="BR352" s="6"/>
    </row>
    <row r="353" spans="1:70" s="1" customFormat="1">
      <c r="A353" s="6" t="s">
        <v>338</v>
      </c>
      <c r="B353" s="6" t="s">
        <v>339</v>
      </c>
      <c r="C353" s="6" t="s">
        <v>340</v>
      </c>
      <c r="D353" s="6" t="s">
        <v>340</v>
      </c>
      <c r="E353" s="6" t="s">
        <v>340</v>
      </c>
      <c r="F353" s="7" t="s">
        <v>341</v>
      </c>
      <c r="G353" s="6">
        <v>4</v>
      </c>
      <c r="H353" s="6">
        <v>4</v>
      </c>
      <c r="I353" s="6">
        <v>4</v>
      </c>
      <c r="J353" s="6">
        <v>4</v>
      </c>
      <c r="K353" s="6">
        <v>0</v>
      </c>
      <c r="L353" s="6">
        <v>1</v>
      </c>
      <c r="M353" s="6">
        <v>1</v>
      </c>
      <c r="N353" s="6">
        <v>4</v>
      </c>
      <c r="O353" s="6">
        <v>0</v>
      </c>
      <c r="P353" s="6">
        <v>1</v>
      </c>
      <c r="Q353" s="6">
        <v>1</v>
      </c>
      <c r="R353" s="6">
        <v>4</v>
      </c>
      <c r="S353" s="6">
        <v>0</v>
      </c>
      <c r="T353" s="6">
        <v>1</v>
      </c>
      <c r="U353" s="6">
        <v>1</v>
      </c>
      <c r="V353" s="6">
        <v>4</v>
      </c>
      <c r="W353" s="6">
        <v>9.1</v>
      </c>
      <c r="X353" s="6">
        <v>9.1</v>
      </c>
      <c r="Y353" s="6">
        <v>9.1</v>
      </c>
      <c r="Z353" s="6">
        <v>66.049000000000007</v>
      </c>
      <c r="AA353" s="6">
        <v>594</v>
      </c>
      <c r="AB353" s="6" t="s">
        <v>342</v>
      </c>
      <c r="AC353" s="6">
        <v>1</v>
      </c>
      <c r="AD353" s="6">
        <v>6</v>
      </c>
      <c r="AE353" s="6"/>
      <c r="AF353" s="6">
        <v>0</v>
      </c>
      <c r="AG353" s="6">
        <v>23.861999999999998</v>
      </c>
      <c r="AH353" s="6" t="s">
        <v>75</v>
      </c>
      <c r="AI353" s="6" t="s">
        <v>75</v>
      </c>
      <c r="AJ353" s="6" t="s">
        <v>75</v>
      </c>
      <c r="AK353" s="6" t="s">
        <v>74</v>
      </c>
      <c r="AL353" s="6">
        <v>0</v>
      </c>
      <c r="AM353" s="6">
        <v>1.9</v>
      </c>
      <c r="AN353" s="6">
        <v>1.9</v>
      </c>
      <c r="AO353" s="6">
        <v>9.1</v>
      </c>
      <c r="AP353" s="6">
        <v>24039000</v>
      </c>
      <c r="AQ353" s="6">
        <v>0</v>
      </c>
      <c r="AR353" s="6">
        <v>519610</v>
      </c>
      <c r="AS353" s="6">
        <v>1960500</v>
      </c>
      <c r="AT353" s="6">
        <v>21559000</v>
      </c>
      <c r="AU353" s="6">
        <f t="shared" si="15"/>
        <v>0</v>
      </c>
      <c r="AV353" s="6">
        <f t="shared" si="16"/>
        <v>2.1328839467387534E-5</v>
      </c>
      <c r="AW353" s="10">
        <f t="shared" si="17"/>
        <v>0</v>
      </c>
      <c r="AX353" s="6">
        <v>0</v>
      </c>
      <c r="AY353" s="6">
        <v>0</v>
      </c>
      <c r="AZ353" s="6">
        <v>0</v>
      </c>
      <c r="BA353" s="6">
        <v>1722600</v>
      </c>
      <c r="BB353" s="6">
        <v>0</v>
      </c>
      <c r="BC353" s="6">
        <v>0</v>
      </c>
      <c r="BD353" s="6">
        <v>0</v>
      </c>
      <c r="BE353" s="6">
        <v>4</v>
      </c>
      <c r="BF353" s="6">
        <v>4</v>
      </c>
      <c r="BG353" s="6"/>
      <c r="BH353" s="6"/>
      <c r="BI353" s="6"/>
      <c r="BJ353" s="6">
        <v>51</v>
      </c>
      <c r="BK353" s="6" t="s">
        <v>343</v>
      </c>
      <c r="BL353" s="6" t="s">
        <v>272</v>
      </c>
      <c r="BM353" s="6" t="s">
        <v>344</v>
      </c>
      <c r="BN353" s="6" t="s">
        <v>345</v>
      </c>
      <c r="BO353" s="6" t="s">
        <v>346</v>
      </c>
      <c r="BP353" s="6" t="s">
        <v>346</v>
      </c>
      <c r="BQ353" s="6"/>
      <c r="BR353" s="6"/>
    </row>
    <row r="354" spans="1:70" s="1" customFormat="1">
      <c r="A354" s="6" t="s">
        <v>367</v>
      </c>
      <c r="B354" s="6" t="s">
        <v>368</v>
      </c>
      <c r="C354" s="6" t="s">
        <v>369</v>
      </c>
      <c r="D354" s="6" t="s">
        <v>369</v>
      </c>
      <c r="E354" s="6" t="s">
        <v>369</v>
      </c>
      <c r="F354" s="7" t="s">
        <v>370</v>
      </c>
      <c r="G354" s="6">
        <v>8</v>
      </c>
      <c r="H354" s="6">
        <v>4</v>
      </c>
      <c r="I354" s="6">
        <v>4</v>
      </c>
      <c r="J354" s="6">
        <v>4</v>
      </c>
      <c r="K354" s="6">
        <v>0</v>
      </c>
      <c r="L354" s="6">
        <v>1</v>
      </c>
      <c r="M354" s="6">
        <v>1</v>
      </c>
      <c r="N354" s="6">
        <v>4</v>
      </c>
      <c r="O354" s="6">
        <v>0</v>
      </c>
      <c r="P354" s="6">
        <v>1</v>
      </c>
      <c r="Q354" s="6">
        <v>1</v>
      </c>
      <c r="R354" s="6">
        <v>4</v>
      </c>
      <c r="S354" s="6">
        <v>0</v>
      </c>
      <c r="T354" s="6">
        <v>1</v>
      </c>
      <c r="U354" s="6">
        <v>1</v>
      </c>
      <c r="V354" s="6">
        <v>4</v>
      </c>
      <c r="W354" s="6">
        <v>4.5</v>
      </c>
      <c r="X354" s="6">
        <v>4.5</v>
      </c>
      <c r="Y354" s="6">
        <v>4.5</v>
      </c>
      <c r="Z354" s="6">
        <v>115.28</v>
      </c>
      <c r="AA354" s="6">
        <v>1030</v>
      </c>
      <c r="AB354" s="6" t="s">
        <v>371</v>
      </c>
      <c r="AC354" s="6">
        <v>1</v>
      </c>
      <c r="AD354" s="6">
        <v>6</v>
      </c>
      <c r="AE354" s="6"/>
      <c r="AF354" s="6">
        <v>0</v>
      </c>
      <c r="AG354" s="6">
        <v>25.683</v>
      </c>
      <c r="AH354" s="6" t="s">
        <v>75</v>
      </c>
      <c r="AI354" s="6" t="s">
        <v>75</v>
      </c>
      <c r="AJ354" s="6" t="s">
        <v>75</v>
      </c>
      <c r="AK354" s="6" t="s">
        <v>74</v>
      </c>
      <c r="AL354" s="6">
        <v>0</v>
      </c>
      <c r="AM354" s="6">
        <v>1</v>
      </c>
      <c r="AN354" s="6">
        <v>1</v>
      </c>
      <c r="AO354" s="6">
        <v>4.5</v>
      </c>
      <c r="AP354" s="6">
        <v>54411000</v>
      </c>
      <c r="AQ354" s="6">
        <v>0</v>
      </c>
      <c r="AR354" s="6">
        <v>1564300</v>
      </c>
      <c r="AS354" s="6">
        <v>900010</v>
      </c>
      <c r="AT354" s="6">
        <v>51946000</v>
      </c>
      <c r="AU354" s="6">
        <f t="shared" si="15"/>
        <v>0</v>
      </c>
      <c r="AV354" s="6">
        <f t="shared" si="16"/>
        <v>6.4211049785097132E-5</v>
      </c>
      <c r="AW354" s="10">
        <f t="shared" si="17"/>
        <v>0</v>
      </c>
      <c r="AX354" s="6">
        <v>0</v>
      </c>
      <c r="AY354" s="6">
        <v>0</v>
      </c>
      <c r="AZ354" s="6">
        <v>0</v>
      </c>
      <c r="BA354" s="6">
        <v>4150700</v>
      </c>
      <c r="BB354" s="6">
        <v>0</v>
      </c>
      <c r="BC354" s="6">
        <v>0</v>
      </c>
      <c r="BD354" s="6">
        <v>0</v>
      </c>
      <c r="BE354" s="6">
        <v>5</v>
      </c>
      <c r="BF354" s="6">
        <v>5</v>
      </c>
      <c r="BG354" s="6"/>
      <c r="BH354" s="6"/>
      <c r="BI354" s="6"/>
      <c r="BJ354" s="6">
        <v>54</v>
      </c>
      <c r="BK354" s="6" t="s">
        <v>372</v>
      </c>
      <c r="BL354" s="6" t="s">
        <v>272</v>
      </c>
      <c r="BM354" s="6" t="s">
        <v>373</v>
      </c>
      <c r="BN354" s="6" t="s">
        <v>374</v>
      </c>
      <c r="BO354" s="6" t="s">
        <v>375</v>
      </c>
      <c r="BP354" s="6" t="s">
        <v>376</v>
      </c>
      <c r="BQ354" s="6"/>
      <c r="BR354" s="6"/>
    </row>
    <row r="355" spans="1:70" s="1" customFormat="1">
      <c r="A355" s="6" t="s">
        <v>400</v>
      </c>
      <c r="B355" s="6" t="s">
        <v>400</v>
      </c>
      <c r="C355" s="6" t="s">
        <v>291</v>
      </c>
      <c r="D355" s="6" t="s">
        <v>291</v>
      </c>
      <c r="E355" s="6" t="s">
        <v>291</v>
      </c>
      <c r="F355" s="7" t="s">
        <v>401</v>
      </c>
      <c r="G355" s="6">
        <v>6</v>
      </c>
      <c r="H355" s="6">
        <v>1</v>
      </c>
      <c r="I355" s="6">
        <v>1</v>
      </c>
      <c r="J355" s="6">
        <v>1</v>
      </c>
      <c r="K355" s="6">
        <v>0</v>
      </c>
      <c r="L355" s="6">
        <v>1</v>
      </c>
      <c r="M355" s="6">
        <v>0</v>
      </c>
      <c r="N355" s="6">
        <v>0</v>
      </c>
      <c r="O355" s="6">
        <v>0</v>
      </c>
      <c r="P355" s="6">
        <v>1</v>
      </c>
      <c r="Q355" s="6">
        <v>0</v>
      </c>
      <c r="R355" s="6">
        <v>0</v>
      </c>
      <c r="S355" s="6">
        <v>0</v>
      </c>
      <c r="T355" s="6">
        <v>1</v>
      </c>
      <c r="U355" s="6">
        <v>0</v>
      </c>
      <c r="V355" s="6">
        <v>0</v>
      </c>
      <c r="W355" s="6">
        <v>7.2</v>
      </c>
      <c r="X355" s="6">
        <v>7.2</v>
      </c>
      <c r="Y355" s="6">
        <v>7.2</v>
      </c>
      <c r="Z355" s="6">
        <v>38.308999999999997</v>
      </c>
      <c r="AA355" s="6">
        <v>361</v>
      </c>
      <c r="AB355" s="6" t="s">
        <v>402</v>
      </c>
      <c r="AC355" s="6">
        <v>1</v>
      </c>
      <c r="AD355" s="6">
        <v>2</v>
      </c>
      <c r="AE355" s="6"/>
      <c r="AF355" s="6">
        <v>0</v>
      </c>
      <c r="AG355" s="6">
        <v>20.67</v>
      </c>
      <c r="AH355" s="6" t="s">
        <v>75</v>
      </c>
      <c r="AI355" s="6" t="s">
        <v>74</v>
      </c>
      <c r="AJ355" s="6" t="s">
        <v>75</v>
      </c>
      <c r="AK355" s="6" t="s">
        <v>75</v>
      </c>
      <c r="AL355" s="6">
        <v>0</v>
      </c>
      <c r="AM355" s="6">
        <v>7.2</v>
      </c>
      <c r="AN355" s="6">
        <v>0</v>
      </c>
      <c r="AO355" s="6">
        <v>0</v>
      </c>
      <c r="AP355" s="6">
        <v>12532000</v>
      </c>
      <c r="AQ355" s="6">
        <v>0</v>
      </c>
      <c r="AR355" s="6">
        <v>12532000</v>
      </c>
      <c r="AS355" s="6">
        <v>0</v>
      </c>
      <c r="AT355" s="6">
        <v>0</v>
      </c>
      <c r="AU355" s="6">
        <f t="shared" si="15"/>
        <v>0</v>
      </c>
      <c r="AV355" s="6">
        <f t="shared" si="16"/>
        <v>5.1441083929350967E-4</v>
      </c>
      <c r="AW355" s="10">
        <f t="shared" si="17"/>
        <v>0</v>
      </c>
      <c r="AX355" s="6">
        <v>0</v>
      </c>
      <c r="AY355" s="6">
        <v>12920000</v>
      </c>
      <c r="AZ355" s="6">
        <v>0</v>
      </c>
      <c r="BA355" s="6">
        <v>0</v>
      </c>
      <c r="BB355" s="6">
        <v>0</v>
      </c>
      <c r="BC355" s="6">
        <v>25</v>
      </c>
      <c r="BD355" s="6">
        <v>0</v>
      </c>
      <c r="BE355" s="6">
        <v>0</v>
      </c>
      <c r="BF355" s="6">
        <v>25</v>
      </c>
      <c r="BG355" s="6"/>
      <c r="BH355" s="6"/>
      <c r="BI355" s="6"/>
      <c r="BJ355" s="6">
        <v>61</v>
      </c>
      <c r="BK355" s="6">
        <v>778</v>
      </c>
      <c r="BL355" s="6" t="b">
        <v>1</v>
      </c>
      <c r="BM355" s="6">
        <v>780</v>
      </c>
      <c r="BN355" s="6" t="s">
        <v>403</v>
      </c>
      <c r="BO355" s="6" t="s">
        <v>404</v>
      </c>
      <c r="BP355" s="6">
        <v>3213</v>
      </c>
      <c r="BQ355" s="6"/>
      <c r="BR355" s="6"/>
    </row>
    <row r="356" spans="1:70" s="1" customFormat="1">
      <c r="A356" s="6" t="s">
        <v>429</v>
      </c>
      <c r="B356" s="6" t="s">
        <v>429</v>
      </c>
      <c r="C356" s="6" t="s">
        <v>430</v>
      </c>
      <c r="D356" s="6" t="s">
        <v>430</v>
      </c>
      <c r="E356" s="6" t="s">
        <v>97</v>
      </c>
      <c r="F356" s="8" t="s">
        <v>431</v>
      </c>
      <c r="G356" s="6">
        <v>2</v>
      </c>
      <c r="H356" s="6">
        <v>6</v>
      </c>
      <c r="I356" s="6">
        <v>6</v>
      </c>
      <c r="J356" s="6">
        <v>2</v>
      </c>
      <c r="K356" s="6">
        <v>0</v>
      </c>
      <c r="L356" s="6">
        <v>3</v>
      </c>
      <c r="M356" s="6">
        <v>4</v>
      </c>
      <c r="N356" s="6">
        <v>6</v>
      </c>
      <c r="O356" s="6">
        <v>0</v>
      </c>
      <c r="P356" s="6">
        <v>3</v>
      </c>
      <c r="Q356" s="6">
        <v>4</v>
      </c>
      <c r="R356" s="6">
        <v>6</v>
      </c>
      <c r="S356" s="6">
        <v>0</v>
      </c>
      <c r="T356" s="6">
        <v>0</v>
      </c>
      <c r="U356" s="6">
        <v>0</v>
      </c>
      <c r="V356" s="6">
        <v>2</v>
      </c>
      <c r="W356" s="6">
        <v>8.4</v>
      </c>
      <c r="X356" s="6">
        <v>8.4</v>
      </c>
      <c r="Y356" s="6">
        <v>3.8</v>
      </c>
      <c r="Z356" s="6">
        <v>70.941999999999993</v>
      </c>
      <c r="AA356" s="6">
        <v>633</v>
      </c>
      <c r="AB356" s="6" t="s">
        <v>432</v>
      </c>
      <c r="AC356" s="6">
        <v>1</v>
      </c>
      <c r="AD356" s="6">
        <v>13</v>
      </c>
      <c r="AE356" s="6"/>
      <c r="AF356" s="6">
        <v>0</v>
      </c>
      <c r="AG356" s="6">
        <v>37.222999999999999</v>
      </c>
      <c r="AH356" s="6" t="s">
        <v>75</v>
      </c>
      <c r="AI356" s="6" t="s">
        <v>75</v>
      </c>
      <c r="AJ356" s="6" t="s">
        <v>75</v>
      </c>
      <c r="AK356" s="6" t="s">
        <v>74</v>
      </c>
      <c r="AL356" s="6">
        <v>0</v>
      </c>
      <c r="AM356" s="6">
        <v>4.4000000000000004</v>
      </c>
      <c r="AN356" s="6">
        <v>4.5999999999999996</v>
      </c>
      <c r="AO356" s="6">
        <v>8.4</v>
      </c>
      <c r="AP356" s="6">
        <v>138480000</v>
      </c>
      <c r="AQ356" s="6">
        <v>0</v>
      </c>
      <c r="AR356" s="6">
        <v>2834800</v>
      </c>
      <c r="AS356" s="6">
        <v>1468400</v>
      </c>
      <c r="AT356" s="6">
        <v>134180000</v>
      </c>
      <c r="AU356" s="6">
        <f t="shared" si="15"/>
        <v>0</v>
      </c>
      <c r="AV356" s="6">
        <f t="shared" si="16"/>
        <v>1.1636226039173646E-4</v>
      </c>
      <c r="AW356" s="10">
        <f t="shared" si="17"/>
        <v>0</v>
      </c>
      <c r="AX356" s="6">
        <v>0</v>
      </c>
      <c r="AY356" s="6">
        <v>3035800</v>
      </c>
      <c r="AZ356" s="6">
        <v>4237600</v>
      </c>
      <c r="BA356" s="6">
        <v>11119000</v>
      </c>
      <c r="BB356" s="6">
        <v>0</v>
      </c>
      <c r="BC356" s="6">
        <v>0</v>
      </c>
      <c r="BD356" s="6">
        <v>0</v>
      </c>
      <c r="BE356" s="6">
        <v>8</v>
      </c>
      <c r="BF356" s="6">
        <v>8</v>
      </c>
      <c r="BG356" s="6"/>
      <c r="BH356" s="6"/>
      <c r="BI356" s="6"/>
      <c r="BJ356" s="6">
        <v>66</v>
      </c>
      <c r="BK356" s="6" t="s">
        <v>433</v>
      </c>
      <c r="BL356" s="6" t="s">
        <v>230</v>
      </c>
      <c r="BM356" s="6" t="s">
        <v>434</v>
      </c>
      <c r="BN356" s="6" t="s">
        <v>435</v>
      </c>
      <c r="BO356" s="6" t="s">
        <v>436</v>
      </c>
      <c r="BP356" s="6" t="s">
        <v>437</v>
      </c>
      <c r="BQ356" s="6"/>
      <c r="BR356" s="6"/>
    </row>
    <row r="357" spans="1:70" s="1" customFormat="1">
      <c r="A357" s="9" t="s">
        <v>441</v>
      </c>
      <c r="B357" s="6" t="s">
        <v>442</v>
      </c>
      <c r="C357" s="6" t="s">
        <v>443</v>
      </c>
      <c r="D357" s="6" t="s">
        <v>443</v>
      </c>
      <c r="E357" s="6" t="s">
        <v>444</v>
      </c>
      <c r="F357" s="8" t="s">
        <v>445</v>
      </c>
      <c r="G357" s="6">
        <v>15</v>
      </c>
      <c r="H357" s="6">
        <v>7</v>
      </c>
      <c r="I357" s="6">
        <v>7</v>
      </c>
      <c r="J357" s="6">
        <v>3</v>
      </c>
      <c r="K357" s="6">
        <v>0</v>
      </c>
      <c r="L357" s="6">
        <v>2</v>
      </c>
      <c r="M357" s="6">
        <v>2</v>
      </c>
      <c r="N357" s="6">
        <v>7</v>
      </c>
      <c r="O357" s="6">
        <v>0</v>
      </c>
      <c r="P357" s="6">
        <v>2</v>
      </c>
      <c r="Q357" s="6">
        <v>2</v>
      </c>
      <c r="R357" s="6">
        <v>7</v>
      </c>
      <c r="S357" s="6">
        <v>0</v>
      </c>
      <c r="T357" s="6">
        <v>0</v>
      </c>
      <c r="U357" s="6">
        <v>0</v>
      </c>
      <c r="V357" s="6">
        <v>3</v>
      </c>
      <c r="W357" s="6">
        <v>9.1</v>
      </c>
      <c r="X357" s="6">
        <v>9.1</v>
      </c>
      <c r="Y357" s="6">
        <v>4.0999999999999996</v>
      </c>
      <c r="Z357" s="6">
        <v>104.85</v>
      </c>
      <c r="AA357" s="6">
        <v>911</v>
      </c>
      <c r="AB357" s="6" t="s">
        <v>446</v>
      </c>
      <c r="AC357" s="6">
        <v>1</v>
      </c>
      <c r="AD357" s="6">
        <v>14</v>
      </c>
      <c r="AE357" s="6"/>
      <c r="AF357" s="6">
        <v>0</v>
      </c>
      <c r="AG357" s="6">
        <v>56.122999999999998</v>
      </c>
      <c r="AH357" s="6" t="s">
        <v>75</v>
      </c>
      <c r="AI357" s="6" t="s">
        <v>75</v>
      </c>
      <c r="AJ357" s="6" t="s">
        <v>75</v>
      </c>
      <c r="AK357" s="6" t="s">
        <v>74</v>
      </c>
      <c r="AL357" s="6">
        <v>0</v>
      </c>
      <c r="AM357" s="6">
        <v>2.2000000000000002</v>
      </c>
      <c r="AN357" s="6">
        <v>2.2000000000000002</v>
      </c>
      <c r="AO357" s="6">
        <v>9.1</v>
      </c>
      <c r="AP357" s="6">
        <v>97126000</v>
      </c>
      <c r="AQ357" s="6">
        <v>0</v>
      </c>
      <c r="AR357" s="6">
        <v>2845900</v>
      </c>
      <c r="AS357" s="6">
        <v>2215900</v>
      </c>
      <c r="AT357" s="6">
        <v>92064000</v>
      </c>
      <c r="AU357" s="6">
        <f t="shared" si="15"/>
        <v>0</v>
      </c>
      <c r="AV357" s="6">
        <f t="shared" si="16"/>
        <v>1.1681789080317582E-4</v>
      </c>
      <c r="AW357" s="10">
        <f t="shared" si="17"/>
        <v>0</v>
      </c>
      <c r="AX357" s="6">
        <v>0</v>
      </c>
      <c r="AY357" s="6">
        <v>4537400</v>
      </c>
      <c r="AZ357" s="6">
        <v>7544300</v>
      </c>
      <c r="BA357" s="6">
        <v>5374300</v>
      </c>
      <c r="BB357" s="6">
        <v>0</v>
      </c>
      <c r="BC357" s="6">
        <v>0</v>
      </c>
      <c r="BD357" s="6">
        <v>0</v>
      </c>
      <c r="BE357" s="6">
        <v>11</v>
      </c>
      <c r="BF357" s="6">
        <v>11</v>
      </c>
      <c r="BG357" s="6"/>
      <c r="BH357" s="6"/>
      <c r="BI357" s="6"/>
      <c r="BJ357" s="6">
        <v>68</v>
      </c>
      <c r="BK357" s="6" t="s">
        <v>447</v>
      </c>
      <c r="BL357" s="6" t="s">
        <v>448</v>
      </c>
      <c r="BM357" s="6" t="s">
        <v>449</v>
      </c>
      <c r="BN357" s="6" t="s">
        <v>450</v>
      </c>
      <c r="BO357" s="6" t="s">
        <v>451</v>
      </c>
      <c r="BP357" s="6" t="s">
        <v>452</v>
      </c>
      <c r="BQ357" s="6"/>
      <c r="BR357" s="6"/>
    </row>
    <row r="358" spans="1:70" s="1" customFormat="1">
      <c r="A358" s="6" t="s">
        <v>453</v>
      </c>
      <c r="B358" s="6" t="s">
        <v>454</v>
      </c>
      <c r="C358" s="6" t="s">
        <v>455</v>
      </c>
      <c r="D358" s="6" t="s">
        <v>455</v>
      </c>
      <c r="E358" s="6" t="s">
        <v>455</v>
      </c>
      <c r="F358" s="8" t="s">
        <v>456</v>
      </c>
      <c r="G358" s="6">
        <v>10</v>
      </c>
      <c r="H358" s="6">
        <v>33</v>
      </c>
      <c r="I358" s="6">
        <v>33</v>
      </c>
      <c r="J358" s="6">
        <v>33</v>
      </c>
      <c r="K358" s="6">
        <v>0</v>
      </c>
      <c r="L358" s="6">
        <v>10</v>
      </c>
      <c r="M358" s="6">
        <v>9</v>
      </c>
      <c r="N358" s="6">
        <v>33</v>
      </c>
      <c r="O358" s="6">
        <v>0</v>
      </c>
      <c r="P358" s="6">
        <v>10</v>
      </c>
      <c r="Q358" s="6">
        <v>9</v>
      </c>
      <c r="R358" s="6">
        <v>33</v>
      </c>
      <c r="S358" s="6">
        <v>0</v>
      </c>
      <c r="T358" s="6">
        <v>10</v>
      </c>
      <c r="U358" s="6">
        <v>9</v>
      </c>
      <c r="V358" s="6">
        <v>33</v>
      </c>
      <c r="W358" s="6">
        <v>29.9</v>
      </c>
      <c r="X358" s="6">
        <v>29.9</v>
      </c>
      <c r="Y358" s="6">
        <v>29.9</v>
      </c>
      <c r="Z358" s="6">
        <v>128.47999999999999</v>
      </c>
      <c r="AA358" s="6">
        <v>1107</v>
      </c>
      <c r="AB358" s="6" t="s">
        <v>457</v>
      </c>
      <c r="AC358" s="6">
        <v>1</v>
      </c>
      <c r="AD358" s="6">
        <v>64</v>
      </c>
      <c r="AE358" s="6"/>
      <c r="AF358" s="6">
        <v>0</v>
      </c>
      <c r="AG358" s="6">
        <v>323.31</v>
      </c>
      <c r="AH358" s="6" t="s">
        <v>75</v>
      </c>
      <c r="AI358" s="6" t="s">
        <v>74</v>
      </c>
      <c r="AJ358" s="6" t="s">
        <v>75</v>
      </c>
      <c r="AK358" s="6" t="s">
        <v>74</v>
      </c>
      <c r="AL358" s="6">
        <v>0</v>
      </c>
      <c r="AM358" s="6">
        <v>9.3000000000000007</v>
      </c>
      <c r="AN358" s="6">
        <v>8.6999999999999993</v>
      </c>
      <c r="AO358" s="6">
        <v>29.9</v>
      </c>
      <c r="AP358" s="6">
        <v>3192000000</v>
      </c>
      <c r="AQ358" s="6">
        <v>0</v>
      </c>
      <c r="AR358" s="6">
        <v>35529000</v>
      </c>
      <c r="AS358" s="6">
        <v>15597000</v>
      </c>
      <c r="AT358" s="6">
        <v>3140900000</v>
      </c>
      <c r="AU358" s="6">
        <f t="shared" si="15"/>
        <v>0</v>
      </c>
      <c r="AV358" s="6">
        <f t="shared" si="16"/>
        <v>1.4583867466692552E-3</v>
      </c>
      <c r="AW358" s="10">
        <f t="shared" si="17"/>
        <v>0</v>
      </c>
      <c r="AX358" s="6">
        <v>0</v>
      </c>
      <c r="AY358" s="6">
        <v>40841000</v>
      </c>
      <c r="AZ358" s="6">
        <v>45412000</v>
      </c>
      <c r="BA358" s="6">
        <v>251780000</v>
      </c>
      <c r="BB358" s="6">
        <v>0</v>
      </c>
      <c r="BC358" s="6">
        <v>1</v>
      </c>
      <c r="BD358" s="6">
        <v>0</v>
      </c>
      <c r="BE358" s="6">
        <v>128</v>
      </c>
      <c r="BF358" s="6">
        <v>129</v>
      </c>
      <c r="BG358" s="6"/>
      <c r="BH358" s="6"/>
      <c r="BI358" s="6"/>
      <c r="BJ358" s="6">
        <v>69</v>
      </c>
      <c r="BK358" s="6" t="s">
        <v>458</v>
      </c>
      <c r="BL358" s="6" t="s">
        <v>459</v>
      </c>
      <c r="BM358" s="6" t="s">
        <v>460</v>
      </c>
      <c r="BN358" s="9" t="s">
        <v>461</v>
      </c>
      <c r="BO358" s="9" t="s">
        <v>462</v>
      </c>
      <c r="BP358" s="6" t="s">
        <v>463</v>
      </c>
      <c r="BQ358" s="6"/>
      <c r="BR358" s="6"/>
    </row>
    <row r="359" spans="1:70" s="1" customFormat="1">
      <c r="A359" s="6" t="s">
        <v>464</v>
      </c>
      <c r="B359" s="6" t="s">
        <v>465</v>
      </c>
      <c r="C359" s="6" t="s">
        <v>466</v>
      </c>
      <c r="D359" s="6" t="s">
        <v>466</v>
      </c>
      <c r="E359" s="6" t="s">
        <v>466</v>
      </c>
      <c r="F359" s="7" t="s">
        <v>467</v>
      </c>
      <c r="G359" s="6">
        <v>3</v>
      </c>
      <c r="H359" s="6">
        <v>4</v>
      </c>
      <c r="I359" s="6">
        <v>4</v>
      </c>
      <c r="J359" s="6">
        <v>4</v>
      </c>
      <c r="K359" s="6">
        <v>0</v>
      </c>
      <c r="L359" s="6">
        <v>1</v>
      </c>
      <c r="M359" s="6">
        <v>0</v>
      </c>
      <c r="N359" s="6">
        <v>4</v>
      </c>
      <c r="O359" s="6">
        <v>0</v>
      </c>
      <c r="P359" s="6">
        <v>1</v>
      </c>
      <c r="Q359" s="6">
        <v>0</v>
      </c>
      <c r="R359" s="6">
        <v>4</v>
      </c>
      <c r="S359" s="6">
        <v>0</v>
      </c>
      <c r="T359" s="6">
        <v>1</v>
      </c>
      <c r="U359" s="6">
        <v>0</v>
      </c>
      <c r="V359" s="6">
        <v>4</v>
      </c>
      <c r="W359" s="6">
        <v>15.9</v>
      </c>
      <c r="X359" s="6">
        <v>15.9</v>
      </c>
      <c r="Y359" s="6">
        <v>15.9</v>
      </c>
      <c r="Z359" s="6">
        <v>26.227</v>
      </c>
      <c r="AA359" s="6">
        <v>227</v>
      </c>
      <c r="AB359" s="6" t="s">
        <v>468</v>
      </c>
      <c r="AC359" s="6">
        <v>1</v>
      </c>
      <c r="AD359" s="6">
        <v>6</v>
      </c>
      <c r="AE359" s="6"/>
      <c r="AF359" s="6">
        <v>0</v>
      </c>
      <c r="AG359" s="6">
        <v>23.942</v>
      </c>
      <c r="AH359" s="6" t="s">
        <v>75</v>
      </c>
      <c r="AI359" s="6" t="s">
        <v>75</v>
      </c>
      <c r="AJ359" s="6" t="s">
        <v>75</v>
      </c>
      <c r="AK359" s="6" t="s">
        <v>74</v>
      </c>
      <c r="AL359" s="6">
        <v>0</v>
      </c>
      <c r="AM359" s="6">
        <v>3.1</v>
      </c>
      <c r="AN359" s="6">
        <v>0</v>
      </c>
      <c r="AO359" s="6">
        <v>15.9</v>
      </c>
      <c r="AP359" s="6">
        <v>106060000</v>
      </c>
      <c r="AQ359" s="6">
        <v>0</v>
      </c>
      <c r="AR359" s="6">
        <v>1503900</v>
      </c>
      <c r="AS359" s="6">
        <v>0</v>
      </c>
      <c r="AT359" s="6">
        <v>104550000</v>
      </c>
      <c r="AU359" s="6">
        <f t="shared" si="15"/>
        <v>0</v>
      </c>
      <c r="AV359" s="6">
        <f t="shared" si="16"/>
        <v>6.1731763582310021E-5</v>
      </c>
      <c r="AW359" s="10">
        <f t="shared" si="17"/>
        <v>0</v>
      </c>
      <c r="AX359" s="6">
        <v>0</v>
      </c>
      <c r="AY359" s="6">
        <v>0</v>
      </c>
      <c r="AZ359" s="6">
        <v>0</v>
      </c>
      <c r="BA359" s="6">
        <v>8354100</v>
      </c>
      <c r="BB359" s="6">
        <v>0</v>
      </c>
      <c r="BC359" s="6">
        <v>0</v>
      </c>
      <c r="BD359" s="6">
        <v>0</v>
      </c>
      <c r="BE359" s="6">
        <v>7</v>
      </c>
      <c r="BF359" s="6">
        <v>7</v>
      </c>
      <c r="BG359" s="6"/>
      <c r="BH359" s="6"/>
      <c r="BI359" s="6"/>
      <c r="BJ359" s="6">
        <v>70</v>
      </c>
      <c r="BK359" s="6" t="s">
        <v>469</v>
      </c>
      <c r="BL359" s="6" t="s">
        <v>272</v>
      </c>
      <c r="BM359" s="6" t="s">
        <v>470</v>
      </c>
      <c r="BN359" s="6" t="s">
        <v>471</v>
      </c>
      <c r="BO359" s="6" t="s">
        <v>472</v>
      </c>
      <c r="BP359" s="6" t="s">
        <v>473</v>
      </c>
      <c r="BQ359" s="6"/>
      <c r="BR359" s="6"/>
    </row>
    <row r="360" spans="1:70" s="1" customFormat="1">
      <c r="A360" s="6" t="s">
        <v>532</v>
      </c>
      <c r="B360" s="6" t="s">
        <v>532</v>
      </c>
      <c r="C360" s="6" t="s">
        <v>533</v>
      </c>
      <c r="D360" s="6" t="s">
        <v>533</v>
      </c>
      <c r="E360" s="6" t="s">
        <v>533</v>
      </c>
      <c r="F360" s="8" t="s">
        <v>534</v>
      </c>
      <c r="G360" s="6">
        <v>2</v>
      </c>
      <c r="H360" s="6">
        <v>6</v>
      </c>
      <c r="I360" s="6">
        <v>6</v>
      </c>
      <c r="J360" s="6">
        <v>6</v>
      </c>
      <c r="K360" s="6">
        <v>0</v>
      </c>
      <c r="L360" s="6">
        <v>1</v>
      </c>
      <c r="M360" s="6">
        <v>0</v>
      </c>
      <c r="N360" s="6">
        <v>6</v>
      </c>
      <c r="O360" s="6">
        <v>0</v>
      </c>
      <c r="P360" s="6">
        <v>1</v>
      </c>
      <c r="Q360" s="6">
        <v>0</v>
      </c>
      <c r="R360" s="6">
        <v>6</v>
      </c>
      <c r="S360" s="6">
        <v>0</v>
      </c>
      <c r="T360" s="6">
        <v>1</v>
      </c>
      <c r="U360" s="6">
        <v>0</v>
      </c>
      <c r="V360" s="6">
        <v>6</v>
      </c>
      <c r="W360" s="6">
        <v>3.3</v>
      </c>
      <c r="X360" s="6">
        <v>3.3</v>
      </c>
      <c r="Y360" s="6">
        <v>3.3</v>
      </c>
      <c r="Z360" s="6">
        <v>244.5</v>
      </c>
      <c r="AA360" s="6">
        <v>2136</v>
      </c>
      <c r="AB360" s="6" t="s">
        <v>535</v>
      </c>
      <c r="AC360" s="6">
        <v>1</v>
      </c>
      <c r="AD360" s="6">
        <v>7</v>
      </c>
      <c r="AE360" s="6"/>
      <c r="AF360" s="6">
        <v>0</v>
      </c>
      <c r="AG360" s="6">
        <v>37.914999999999999</v>
      </c>
      <c r="AH360" s="6" t="s">
        <v>75</v>
      </c>
      <c r="AI360" s="6" t="s">
        <v>75</v>
      </c>
      <c r="AJ360" s="6" t="s">
        <v>75</v>
      </c>
      <c r="AK360" s="6" t="s">
        <v>74</v>
      </c>
      <c r="AL360" s="6">
        <v>0</v>
      </c>
      <c r="AM360" s="6">
        <v>0.4</v>
      </c>
      <c r="AN360" s="6">
        <v>0</v>
      </c>
      <c r="AO360" s="6">
        <v>3.3</v>
      </c>
      <c r="AP360" s="6">
        <v>46614000</v>
      </c>
      <c r="AQ360" s="6">
        <v>0</v>
      </c>
      <c r="AR360" s="6">
        <v>1548100</v>
      </c>
      <c r="AS360" s="6">
        <v>0</v>
      </c>
      <c r="AT360" s="6">
        <v>45066000</v>
      </c>
      <c r="AU360" s="6">
        <f t="shared" si="15"/>
        <v>0</v>
      </c>
      <c r="AV360" s="6">
        <f t="shared" si="16"/>
        <v>6.3546075671104559E-5</v>
      </c>
      <c r="AW360" s="10">
        <f t="shared" si="17"/>
        <v>0</v>
      </c>
      <c r="AX360" s="6">
        <v>0</v>
      </c>
      <c r="AY360" s="6">
        <v>0</v>
      </c>
      <c r="AZ360" s="6">
        <v>0</v>
      </c>
      <c r="BA360" s="6">
        <v>3600900</v>
      </c>
      <c r="BB360" s="6">
        <v>0</v>
      </c>
      <c r="BC360" s="6">
        <v>0</v>
      </c>
      <c r="BD360" s="6">
        <v>0</v>
      </c>
      <c r="BE360" s="6">
        <v>5</v>
      </c>
      <c r="BF360" s="6">
        <v>5</v>
      </c>
      <c r="BG360" s="6"/>
      <c r="BH360" s="6"/>
      <c r="BI360" s="6"/>
      <c r="BJ360" s="6">
        <v>80</v>
      </c>
      <c r="BK360" s="6" t="s">
        <v>536</v>
      </c>
      <c r="BL360" s="6" t="s">
        <v>230</v>
      </c>
      <c r="BM360" s="6" t="s">
        <v>537</v>
      </c>
      <c r="BN360" s="6" t="s">
        <v>538</v>
      </c>
      <c r="BO360" s="6" t="s">
        <v>539</v>
      </c>
      <c r="BP360" s="6" t="s">
        <v>539</v>
      </c>
      <c r="BQ360" s="6"/>
      <c r="BR360" s="6"/>
    </row>
    <row r="361" spans="1:70" s="1" customFormat="1">
      <c r="A361" s="6" t="s">
        <v>550</v>
      </c>
      <c r="B361" s="6" t="s">
        <v>551</v>
      </c>
      <c r="C361" s="6" t="s">
        <v>552</v>
      </c>
      <c r="D361" s="6" t="s">
        <v>552</v>
      </c>
      <c r="E361" s="6" t="s">
        <v>552</v>
      </c>
      <c r="F361" s="8" t="s">
        <v>553</v>
      </c>
      <c r="G361" s="6">
        <v>3</v>
      </c>
      <c r="H361" s="6">
        <v>6</v>
      </c>
      <c r="I361" s="6">
        <v>6</v>
      </c>
      <c r="J361" s="6">
        <v>6</v>
      </c>
      <c r="K361" s="6">
        <v>0</v>
      </c>
      <c r="L361" s="6">
        <v>1</v>
      </c>
      <c r="M361" s="6">
        <v>1</v>
      </c>
      <c r="N361" s="6">
        <v>6</v>
      </c>
      <c r="O361" s="6">
        <v>0</v>
      </c>
      <c r="P361" s="6">
        <v>1</v>
      </c>
      <c r="Q361" s="6">
        <v>1</v>
      </c>
      <c r="R361" s="6">
        <v>6</v>
      </c>
      <c r="S361" s="6">
        <v>0</v>
      </c>
      <c r="T361" s="6">
        <v>1</v>
      </c>
      <c r="U361" s="6">
        <v>1</v>
      </c>
      <c r="V361" s="6">
        <v>6</v>
      </c>
      <c r="W361" s="6">
        <v>25.6</v>
      </c>
      <c r="X361" s="6">
        <v>25.6</v>
      </c>
      <c r="Y361" s="6">
        <v>25.6</v>
      </c>
      <c r="Z361" s="6">
        <v>29.062000000000001</v>
      </c>
      <c r="AA361" s="6">
        <v>258</v>
      </c>
      <c r="AB361" s="6" t="s">
        <v>554</v>
      </c>
      <c r="AC361" s="6">
        <v>1</v>
      </c>
      <c r="AD361" s="6">
        <v>9</v>
      </c>
      <c r="AE361" s="6"/>
      <c r="AF361" s="6">
        <v>0</v>
      </c>
      <c r="AG361" s="6">
        <v>64.382000000000005</v>
      </c>
      <c r="AH361" s="6" t="s">
        <v>75</v>
      </c>
      <c r="AI361" s="6" t="s">
        <v>75</v>
      </c>
      <c r="AJ361" s="6" t="s">
        <v>75</v>
      </c>
      <c r="AK361" s="6" t="s">
        <v>74</v>
      </c>
      <c r="AL361" s="6">
        <v>0</v>
      </c>
      <c r="AM361" s="6">
        <v>4.3</v>
      </c>
      <c r="AN361" s="6">
        <v>4.3</v>
      </c>
      <c r="AO361" s="6">
        <v>25.6</v>
      </c>
      <c r="AP361" s="6">
        <v>188140000</v>
      </c>
      <c r="AQ361" s="6">
        <v>0</v>
      </c>
      <c r="AR361" s="6">
        <v>8242000</v>
      </c>
      <c r="AS361" s="6">
        <v>3469900</v>
      </c>
      <c r="AT361" s="6">
        <v>176430000</v>
      </c>
      <c r="AU361" s="6">
        <f t="shared" si="15"/>
        <v>0</v>
      </c>
      <c r="AV361" s="6">
        <f t="shared" si="16"/>
        <v>3.3831584243992235E-4</v>
      </c>
      <c r="AW361" s="10">
        <f t="shared" si="17"/>
        <v>0</v>
      </c>
      <c r="AX361" s="6">
        <v>0</v>
      </c>
      <c r="AY361" s="6">
        <v>0</v>
      </c>
      <c r="AZ361" s="6">
        <v>0</v>
      </c>
      <c r="BA361" s="6">
        <v>14097000</v>
      </c>
      <c r="BB361" s="6">
        <v>0</v>
      </c>
      <c r="BC361" s="6">
        <v>0</v>
      </c>
      <c r="BD361" s="6">
        <v>0</v>
      </c>
      <c r="BE361" s="6">
        <v>10</v>
      </c>
      <c r="BF361" s="6">
        <v>10</v>
      </c>
      <c r="BG361" s="6"/>
      <c r="BH361" s="6"/>
      <c r="BI361" s="6"/>
      <c r="BJ361" s="6">
        <v>82</v>
      </c>
      <c r="BK361" s="6" t="s">
        <v>555</v>
      </c>
      <c r="BL361" s="6" t="s">
        <v>230</v>
      </c>
      <c r="BM361" s="6" t="s">
        <v>556</v>
      </c>
      <c r="BN361" s="6" t="s">
        <v>557</v>
      </c>
      <c r="BO361" s="6" t="s">
        <v>558</v>
      </c>
      <c r="BP361" s="6" t="s">
        <v>559</v>
      </c>
      <c r="BQ361" s="6"/>
      <c r="BR361" s="6"/>
    </row>
    <row r="362" spans="1:70" s="1" customFormat="1">
      <c r="A362" s="6" t="s">
        <v>560</v>
      </c>
      <c r="B362" s="6" t="s">
        <v>561</v>
      </c>
      <c r="C362" s="6" t="s">
        <v>562</v>
      </c>
      <c r="D362" s="6" t="s">
        <v>562</v>
      </c>
      <c r="E362" s="6" t="s">
        <v>562</v>
      </c>
      <c r="F362" s="7" t="s">
        <v>563</v>
      </c>
      <c r="G362" s="6">
        <v>9</v>
      </c>
      <c r="H362" s="6">
        <v>7</v>
      </c>
      <c r="I362" s="6">
        <v>7</v>
      </c>
      <c r="J362" s="6">
        <v>7</v>
      </c>
      <c r="K362" s="6">
        <v>0</v>
      </c>
      <c r="L362" s="6">
        <v>2</v>
      </c>
      <c r="M362" s="6">
        <v>1</v>
      </c>
      <c r="N362" s="6">
        <v>7</v>
      </c>
      <c r="O362" s="6">
        <v>0</v>
      </c>
      <c r="P362" s="6">
        <v>2</v>
      </c>
      <c r="Q362" s="6">
        <v>1</v>
      </c>
      <c r="R362" s="6">
        <v>7</v>
      </c>
      <c r="S362" s="6">
        <v>0</v>
      </c>
      <c r="T362" s="6">
        <v>2</v>
      </c>
      <c r="U362" s="6">
        <v>1</v>
      </c>
      <c r="V362" s="6">
        <v>7</v>
      </c>
      <c r="W362" s="6">
        <v>26.4</v>
      </c>
      <c r="X362" s="6">
        <v>26.4</v>
      </c>
      <c r="Y362" s="6">
        <v>26.4</v>
      </c>
      <c r="Z362" s="6">
        <v>33.9</v>
      </c>
      <c r="AA362" s="6">
        <v>296</v>
      </c>
      <c r="AB362" s="6" t="s">
        <v>564</v>
      </c>
      <c r="AC362" s="6">
        <v>1</v>
      </c>
      <c r="AD362" s="6">
        <v>10</v>
      </c>
      <c r="AE362" s="6"/>
      <c r="AF362" s="6">
        <v>0</v>
      </c>
      <c r="AG362" s="6">
        <v>51.19</v>
      </c>
      <c r="AH362" s="6" t="s">
        <v>75</v>
      </c>
      <c r="AI362" s="6" t="s">
        <v>75</v>
      </c>
      <c r="AJ362" s="6" t="s">
        <v>75</v>
      </c>
      <c r="AK362" s="6" t="s">
        <v>74</v>
      </c>
      <c r="AL362" s="6">
        <v>0</v>
      </c>
      <c r="AM362" s="6">
        <v>6.8</v>
      </c>
      <c r="AN362" s="6">
        <v>4.0999999999999996</v>
      </c>
      <c r="AO362" s="6">
        <v>26.4</v>
      </c>
      <c r="AP362" s="6">
        <v>50112000</v>
      </c>
      <c r="AQ362" s="6">
        <v>0</v>
      </c>
      <c r="AR362" s="6">
        <v>965820</v>
      </c>
      <c r="AS362" s="6">
        <v>1298500</v>
      </c>
      <c r="AT362" s="6">
        <v>47848000</v>
      </c>
      <c r="AU362" s="6">
        <f t="shared" si="15"/>
        <v>0</v>
      </c>
      <c r="AV362" s="6">
        <f t="shared" si="16"/>
        <v>3.9644771529401336E-5</v>
      </c>
      <c r="AW362" s="10">
        <f t="shared" si="17"/>
        <v>0</v>
      </c>
      <c r="AX362" s="6">
        <v>0</v>
      </c>
      <c r="AY362" s="6">
        <v>1574700</v>
      </c>
      <c r="AZ362" s="6">
        <v>0</v>
      </c>
      <c r="BA362" s="6">
        <v>3244200</v>
      </c>
      <c r="BB362" s="6">
        <v>0</v>
      </c>
      <c r="BC362" s="6">
        <v>0</v>
      </c>
      <c r="BD362" s="6">
        <v>0</v>
      </c>
      <c r="BE362" s="6">
        <v>8</v>
      </c>
      <c r="BF362" s="6">
        <v>8</v>
      </c>
      <c r="BG362" s="6"/>
      <c r="BH362" s="6"/>
      <c r="BI362" s="6"/>
      <c r="BJ362" s="6">
        <v>83</v>
      </c>
      <c r="BK362" s="6" t="s">
        <v>565</v>
      </c>
      <c r="BL362" s="6" t="s">
        <v>448</v>
      </c>
      <c r="BM362" s="6" t="s">
        <v>566</v>
      </c>
      <c r="BN362" s="6" t="s">
        <v>567</v>
      </c>
      <c r="BO362" s="6" t="s">
        <v>568</v>
      </c>
      <c r="BP362" s="6" t="s">
        <v>569</v>
      </c>
      <c r="BQ362" s="6"/>
      <c r="BR362" s="6"/>
    </row>
    <row r="363" spans="1:70" s="1" customFormat="1">
      <c r="A363" s="6" t="s">
        <v>580</v>
      </c>
      <c r="B363" s="6" t="s">
        <v>581</v>
      </c>
      <c r="C363" s="6" t="s">
        <v>582</v>
      </c>
      <c r="D363" s="6" t="s">
        <v>582</v>
      </c>
      <c r="E363" s="6" t="s">
        <v>582</v>
      </c>
      <c r="F363" s="7" t="s">
        <v>583</v>
      </c>
      <c r="G363" s="6">
        <v>3</v>
      </c>
      <c r="H363" s="6">
        <v>5</v>
      </c>
      <c r="I363" s="6">
        <v>5</v>
      </c>
      <c r="J363" s="6">
        <v>5</v>
      </c>
      <c r="K363" s="6">
        <v>0</v>
      </c>
      <c r="L363" s="6">
        <v>1</v>
      </c>
      <c r="M363" s="6">
        <v>0</v>
      </c>
      <c r="N363" s="6">
        <v>5</v>
      </c>
      <c r="O363" s="6">
        <v>0</v>
      </c>
      <c r="P363" s="6">
        <v>1</v>
      </c>
      <c r="Q363" s="6">
        <v>0</v>
      </c>
      <c r="R363" s="6">
        <v>5</v>
      </c>
      <c r="S363" s="6">
        <v>0</v>
      </c>
      <c r="T363" s="6">
        <v>1</v>
      </c>
      <c r="U363" s="6">
        <v>0</v>
      </c>
      <c r="V363" s="6">
        <v>5</v>
      </c>
      <c r="W363" s="6">
        <v>8.8000000000000007</v>
      </c>
      <c r="X363" s="6">
        <v>8.8000000000000007</v>
      </c>
      <c r="Y363" s="6">
        <v>8.8000000000000007</v>
      </c>
      <c r="Z363" s="6">
        <v>76.930000000000007</v>
      </c>
      <c r="AA363" s="6">
        <v>682</v>
      </c>
      <c r="AB363" s="6" t="s">
        <v>584</v>
      </c>
      <c r="AC363" s="6">
        <v>1</v>
      </c>
      <c r="AD363" s="6">
        <v>6</v>
      </c>
      <c r="AE363" s="6"/>
      <c r="AF363" s="6">
        <v>0</v>
      </c>
      <c r="AG363" s="6">
        <v>30.186</v>
      </c>
      <c r="AH363" s="6" t="s">
        <v>75</v>
      </c>
      <c r="AI363" s="6" t="s">
        <v>75</v>
      </c>
      <c r="AJ363" s="6" t="s">
        <v>75</v>
      </c>
      <c r="AK363" s="6" t="s">
        <v>74</v>
      </c>
      <c r="AL363" s="6">
        <v>0</v>
      </c>
      <c r="AM363" s="6">
        <v>1.3</v>
      </c>
      <c r="AN363" s="6">
        <v>0</v>
      </c>
      <c r="AO363" s="6">
        <v>8.8000000000000007</v>
      </c>
      <c r="AP363" s="6">
        <v>36111000</v>
      </c>
      <c r="AQ363" s="6">
        <v>0</v>
      </c>
      <c r="AR363" s="6">
        <v>276610</v>
      </c>
      <c r="AS363" s="6">
        <v>0</v>
      </c>
      <c r="AT363" s="6">
        <v>35834000</v>
      </c>
      <c r="AU363" s="6">
        <f t="shared" si="15"/>
        <v>0</v>
      </c>
      <c r="AV363" s="6">
        <f t="shared" si="16"/>
        <v>1.135422775749902E-5</v>
      </c>
      <c r="AW363" s="10">
        <f t="shared" si="17"/>
        <v>0</v>
      </c>
      <c r="AX363" s="6">
        <v>0</v>
      </c>
      <c r="AY363" s="6">
        <v>0</v>
      </c>
      <c r="AZ363" s="6">
        <v>0</v>
      </c>
      <c r="BA363" s="6">
        <v>2863300</v>
      </c>
      <c r="BB363" s="6">
        <v>0</v>
      </c>
      <c r="BC363" s="6">
        <v>0</v>
      </c>
      <c r="BD363" s="6">
        <v>0</v>
      </c>
      <c r="BE363" s="6">
        <v>5</v>
      </c>
      <c r="BF363" s="6">
        <v>5</v>
      </c>
      <c r="BG363" s="6"/>
      <c r="BH363" s="6"/>
      <c r="BI363" s="6"/>
      <c r="BJ363" s="6">
        <v>85</v>
      </c>
      <c r="BK363" s="6" t="s">
        <v>585</v>
      </c>
      <c r="BL363" s="6" t="s">
        <v>318</v>
      </c>
      <c r="BM363" s="6" t="s">
        <v>586</v>
      </c>
      <c r="BN363" s="6" t="s">
        <v>587</v>
      </c>
      <c r="BO363" s="6" t="s">
        <v>588</v>
      </c>
      <c r="BP363" s="6" t="s">
        <v>588</v>
      </c>
      <c r="BQ363" s="6"/>
      <c r="BR363" s="6"/>
    </row>
    <row r="364" spans="1:70" s="1" customFormat="1">
      <c r="A364" s="6" t="s">
        <v>603</v>
      </c>
      <c r="B364" s="6" t="s">
        <v>603</v>
      </c>
      <c r="C364" s="6" t="s">
        <v>330</v>
      </c>
      <c r="D364" s="6" t="s">
        <v>330</v>
      </c>
      <c r="E364" s="6" t="s">
        <v>330</v>
      </c>
      <c r="F364" s="7" t="s">
        <v>604</v>
      </c>
      <c r="G364" s="6">
        <v>4</v>
      </c>
      <c r="H364" s="6">
        <v>3</v>
      </c>
      <c r="I364" s="6">
        <v>3</v>
      </c>
      <c r="J364" s="6">
        <v>3</v>
      </c>
      <c r="K364" s="6">
        <v>0</v>
      </c>
      <c r="L364" s="6">
        <v>1</v>
      </c>
      <c r="M364" s="6">
        <v>1</v>
      </c>
      <c r="N364" s="6">
        <v>3</v>
      </c>
      <c r="O364" s="6">
        <v>0</v>
      </c>
      <c r="P364" s="6">
        <v>1</v>
      </c>
      <c r="Q364" s="6">
        <v>1</v>
      </c>
      <c r="R364" s="6">
        <v>3</v>
      </c>
      <c r="S364" s="6">
        <v>0</v>
      </c>
      <c r="T364" s="6">
        <v>1</v>
      </c>
      <c r="U364" s="6">
        <v>1</v>
      </c>
      <c r="V364" s="6">
        <v>3</v>
      </c>
      <c r="W364" s="6">
        <v>10.1</v>
      </c>
      <c r="X364" s="6">
        <v>10.1</v>
      </c>
      <c r="Y364" s="6">
        <v>10.1</v>
      </c>
      <c r="Z364" s="6">
        <v>37.725000000000001</v>
      </c>
      <c r="AA364" s="6">
        <v>338</v>
      </c>
      <c r="AB364" s="6" t="s">
        <v>605</v>
      </c>
      <c r="AC364" s="6">
        <v>1</v>
      </c>
      <c r="AD364" s="6">
        <v>5</v>
      </c>
      <c r="AE364" s="6"/>
      <c r="AF364" s="6">
        <v>0</v>
      </c>
      <c r="AG364" s="6">
        <v>22.553999999999998</v>
      </c>
      <c r="AH364" s="6" t="s">
        <v>75</v>
      </c>
      <c r="AI364" s="6" t="s">
        <v>75</v>
      </c>
      <c r="AJ364" s="6" t="s">
        <v>75</v>
      </c>
      <c r="AK364" s="6" t="s">
        <v>74</v>
      </c>
      <c r="AL364" s="6">
        <v>0</v>
      </c>
      <c r="AM364" s="6">
        <v>3.6</v>
      </c>
      <c r="AN364" s="6">
        <v>3.6</v>
      </c>
      <c r="AO364" s="6">
        <v>10.1</v>
      </c>
      <c r="AP364" s="6">
        <v>91200000</v>
      </c>
      <c r="AQ364" s="6">
        <v>0</v>
      </c>
      <c r="AR364" s="6">
        <v>1888000</v>
      </c>
      <c r="AS364" s="6">
        <v>4067300</v>
      </c>
      <c r="AT364" s="6">
        <v>85244000</v>
      </c>
      <c r="AU364" s="6">
        <f t="shared" si="15"/>
        <v>0</v>
      </c>
      <c r="AV364" s="6">
        <f t="shared" si="16"/>
        <v>7.7498217729504167E-5</v>
      </c>
      <c r="AW364" s="10">
        <f t="shared" si="17"/>
        <v>0</v>
      </c>
      <c r="AX364" s="6">
        <v>0</v>
      </c>
      <c r="AY364" s="6">
        <v>0</v>
      </c>
      <c r="AZ364" s="6">
        <v>0</v>
      </c>
      <c r="BA364" s="6">
        <v>6811300</v>
      </c>
      <c r="BB364" s="6">
        <v>0</v>
      </c>
      <c r="BC364" s="6">
        <v>0</v>
      </c>
      <c r="BD364" s="6">
        <v>0</v>
      </c>
      <c r="BE364" s="6">
        <v>4</v>
      </c>
      <c r="BF364" s="6">
        <v>4</v>
      </c>
      <c r="BG364" s="6"/>
      <c r="BH364" s="6"/>
      <c r="BI364" s="6"/>
      <c r="BJ364" s="6">
        <v>88</v>
      </c>
      <c r="BK364" s="6" t="s">
        <v>606</v>
      </c>
      <c r="BL364" s="6" t="s">
        <v>282</v>
      </c>
      <c r="BM364" s="6" t="s">
        <v>607</v>
      </c>
      <c r="BN364" s="6" t="s">
        <v>608</v>
      </c>
      <c r="BO364" s="6" t="s">
        <v>609</v>
      </c>
      <c r="BP364" s="6" t="s">
        <v>610</v>
      </c>
      <c r="BQ364" s="6"/>
      <c r="BR364" s="6"/>
    </row>
    <row r="365" spans="1:70" s="1" customFormat="1">
      <c r="A365" s="6" t="s">
        <v>652</v>
      </c>
      <c r="B365" s="6" t="s">
        <v>652</v>
      </c>
      <c r="C365" s="6">
        <v>1</v>
      </c>
      <c r="D365" s="6">
        <v>1</v>
      </c>
      <c r="E365" s="6">
        <v>1</v>
      </c>
      <c r="F365" s="8" t="s">
        <v>653</v>
      </c>
      <c r="G365" s="6">
        <v>1</v>
      </c>
      <c r="H365" s="6">
        <v>1</v>
      </c>
      <c r="I365" s="6">
        <v>1</v>
      </c>
      <c r="J365" s="6">
        <v>1</v>
      </c>
      <c r="K365" s="6">
        <v>0</v>
      </c>
      <c r="L365" s="6">
        <v>1</v>
      </c>
      <c r="M365" s="6">
        <v>0</v>
      </c>
      <c r="N365" s="6">
        <v>0</v>
      </c>
      <c r="O365" s="6">
        <v>0</v>
      </c>
      <c r="P365" s="6">
        <v>1</v>
      </c>
      <c r="Q365" s="6">
        <v>0</v>
      </c>
      <c r="R365" s="6">
        <v>0</v>
      </c>
      <c r="S365" s="6">
        <v>0</v>
      </c>
      <c r="T365" s="6">
        <v>1</v>
      </c>
      <c r="U365" s="6">
        <v>0</v>
      </c>
      <c r="V365" s="6">
        <v>0</v>
      </c>
      <c r="W365" s="6">
        <v>1.1000000000000001</v>
      </c>
      <c r="X365" s="6">
        <v>1.1000000000000001</v>
      </c>
      <c r="Y365" s="6">
        <v>1.1000000000000001</v>
      </c>
      <c r="Z365" s="6">
        <v>66.900000000000006</v>
      </c>
      <c r="AA365" s="6">
        <v>613</v>
      </c>
      <c r="AB365" s="6">
        <v>613</v>
      </c>
      <c r="AC365" s="6">
        <v>1</v>
      </c>
      <c r="AD365" s="6">
        <v>1</v>
      </c>
      <c r="AE365" s="6"/>
      <c r="AF365" s="6">
        <v>8.1799999999999998E-3</v>
      </c>
      <c r="AG365" s="6">
        <v>6.0290999999999997</v>
      </c>
      <c r="AH365" s="6" t="s">
        <v>75</v>
      </c>
      <c r="AI365" s="6" t="s">
        <v>74</v>
      </c>
      <c r="AJ365" s="6" t="s">
        <v>75</v>
      </c>
      <c r="AK365" s="6" t="s">
        <v>75</v>
      </c>
      <c r="AL365" s="6">
        <v>0</v>
      </c>
      <c r="AM365" s="6">
        <v>1.1000000000000001</v>
      </c>
      <c r="AN365" s="6">
        <v>0</v>
      </c>
      <c r="AO365" s="6">
        <v>0</v>
      </c>
      <c r="AP365" s="6">
        <v>152490000</v>
      </c>
      <c r="AQ365" s="6">
        <v>0</v>
      </c>
      <c r="AR365" s="6">
        <v>152490000</v>
      </c>
      <c r="AS365" s="6">
        <v>0</v>
      </c>
      <c r="AT365" s="6">
        <v>0</v>
      </c>
      <c r="AU365" s="6">
        <f t="shared" si="15"/>
        <v>0</v>
      </c>
      <c r="AV365" s="6">
        <f t="shared" si="16"/>
        <v>6.2593767063411502E-3</v>
      </c>
      <c r="AW365" s="10">
        <f t="shared" si="17"/>
        <v>0</v>
      </c>
      <c r="AX365" s="6">
        <v>0</v>
      </c>
      <c r="AY365" s="6">
        <v>157210000</v>
      </c>
      <c r="AZ365" s="6">
        <v>0</v>
      </c>
      <c r="BA365" s="6">
        <v>0</v>
      </c>
      <c r="BB365" s="6">
        <v>0</v>
      </c>
      <c r="BC365" s="6">
        <v>2</v>
      </c>
      <c r="BD365" s="6">
        <v>0</v>
      </c>
      <c r="BE365" s="6">
        <v>0</v>
      </c>
      <c r="BF365" s="6">
        <v>2</v>
      </c>
      <c r="BG365" s="6"/>
      <c r="BH365" s="6"/>
      <c r="BI365" s="6"/>
      <c r="BJ365" s="6">
        <v>95</v>
      </c>
      <c r="BK365" s="6">
        <v>1952</v>
      </c>
      <c r="BL365" s="6" t="b">
        <v>1</v>
      </c>
      <c r="BM365" s="6">
        <v>1955</v>
      </c>
      <c r="BN365" s="6">
        <v>4084</v>
      </c>
      <c r="BO365" s="6" t="s">
        <v>654</v>
      </c>
      <c r="BP365" s="6">
        <v>7623</v>
      </c>
      <c r="BQ365" s="6"/>
      <c r="BR365" s="6"/>
    </row>
    <row r="366" spans="1:70" s="1" customFormat="1">
      <c r="A366" s="6" t="s">
        <v>655</v>
      </c>
      <c r="B366" s="6" t="s">
        <v>655</v>
      </c>
      <c r="C366" s="6" t="s">
        <v>656</v>
      </c>
      <c r="D366" s="6" t="s">
        <v>656</v>
      </c>
      <c r="E366" s="6" t="s">
        <v>656</v>
      </c>
      <c r="F366" s="8" t="s">
        <v>657</v>
      </c>
      <c r="G366" s="6">
        <v>2</v>
      </c>
      <c r="H366" s="6">
        <v>15</v>
      </c>
      <c r="I366" s="6">
        <v>15</v>
      </c>
      <c r="J366" s="6">
        <v>15</v>
      </c>
      <c r="K366" s="6">
        <v>0</v>
      </c>
      <c r="L366" s="6">
        <v>1</v>
      </c>
      <c r="M366" s="6">
        <v>0</v>
      </c>
      <c r="N366" s="6">
        <v>15</v>
      </c>
      <c r="O366" s="6">
        <v>0</v>
      </c>
      <c r="P366" s="6">
        <v>1</v>
      </c>
      <c r="Q366" s="6">
        <v>0</v>
      </c>
      <c r="R366" s="6">
        <v>15</v>
      </c>
      <c r="S366" s="6">
        <v>0</v>
      </c>
      <c r="T366" s="6">
        <v>1</v>
      </c>
      <c r="U366" s="6">
        <v>0</v>
      </c>
      <c r="V366" s="6">
        <v>15</v>
      </c>
      <c r="W366" s="6">
        <v>27.4</v>
      </c>
      <c r="X366" s="6">
        <v>27.4</v>
      </c>
      <c r="Y366" s="6">
        <v>27.4</v>
      </c>
      <c r="Z366" s="6">
        <v>61.396999999999998</v>
      </c>
      <c r="AA366" s="6">
        <v>558</v>
      </c>
      <c r="AB366" s="6" t="s">
        <v>658</v>
      </c>
      <c r="AC366" s="6">
        <v>1</v>
      </c>
      <c r="AD366" s="6">
        <v>19</v>
      </c>
      <c r="AE366" s="6"/>
      <c r="AF366" s="6">
        <v>0</v>
      </c>
      <c r="AG366" s="6">
        <v>113.97</v>
      </c>
      <c r="AH366" s="6" t="s">
        <v>75</v>
      </c>
      <c r="AI366" s="6" t="s">
        <v>75</v>
      </c>
      <c r="AJ366" s="6" t="s">
        <v>75</v>
      </c>
      <c r="AK366" s="6" t="s">
        <v>74</v>
      </c>
      <c r="AL366" s="6">
        <v>0</v>
      </c>
      <c r="AM366" s="6">
        <v>1.8</v>
      </c>
      <c r="AN366" s="6">
        <v>0</v>
      </c>
      <c r="AO366" s="6">
        <v>27.4</v>
      </c>
      <c r="AP366" s="6">
        <v>444160000</v>
      </c>
      <c r="AQ366" s="6">
        <v>0</v>
      </c>
      <c r="AR366" s="6">
        <v>242060</v>
      </c>
      <c r="AS366" s="6">
        <v>0</v>
      </c>
      <c r="AT366" s="6">
        <v>443920000</v>
      </c>
      <c r="AU366" s="6">
        <f t="shared" si="15"/>
        <v>0</v>
      </c>
      <c r="AV366" s="6">
        <f t="shared" si="16"/>
        <v>9.9360267921630191E-6</v>
      </c>
      <c r="AW366" s="10">
        <f t="shared" si="17"/>
        <v>0</v>
      </c>
      <c r="AX366" s="6">
        <v>0</v>
      </c>
      <c r="AY366" s="6">
        <v>0</v>
      </c>
      <c r="AZ366" s="6">
        <v>0</v>
      </c>
      <c r="BA366" s="6">
        <v>35471000</v>
      </c>
      <c r="BB366" s="6">
        <v>0</v>
      </c>
      <c r="BC366" s="6">
        <v>0</v>
      </c>
      <c r="BD366" s="6">
        <v>0</v>
      </c>
      <c r="BE366" s="6">
        <v>26</v>
      </c>
      <c r="BF366" s="6">
        <v>26</v>
      </c>
      <c r="BG366" s="6"/>
      <c r="BH366" s="6"/>
      <c r="BI366" s="6"/>
      <c r="BJ366" s="6">
        <v>96</v>
      </c>
      <c r="BK366" s="6" t="s">
        <v>659</v>
      </c>
      <c r="BL366" s="6" t="s">
        <v>660</v>
      </c>
      <c r="BM366" s="6" t="s">
        <v>661</v>
      </c>
      <c r="BN366" s="6" t="s">
        <v>662</v>
      </c>
      <c r="BO366" s="6" t="s">
        <v>663</v>
      </c>
      <c r="BP366" s="6" t="s">
        <v>664</v>
      </c>
      <c r="BQ366" s="6"/>
      <c r="BR366" s="6"/>
    </row>
    <row r="367" spans="1:70" s="1" customFormat="1">
      <c r="A367" s="6" t="s">
        <v>665</v>
      </c>
      <c r="B367" s="6" t="s">
        <v>665</v>
      </c>
      <c r="C367" s="6" t="s">
        <v>237</v>
      </c>
      <c r="D367" s="6" t="s">
        <v>237</v>
      </c>
      <c r="E367" s="6" t="s">
        <v>237</v>
      </c>
      <c r="F367" s="7" t="s">
        <v>666</v>
      </c>
      <c r="G367" s="6">
        <v>3</v>
      </c>
      <c r="H367" s="6">
        <v>1</v>
      </c>
      <c r="I367" s="6">
        <v>1</v>
      </c>
      <c r="J367" s="6">
        <v>1</v>
      </c>
      <c r="K367" s="6">
        <v>0</v>
      </c>
      <c r="L367" s="6">
        <v>1</v>
      </c>
      <c r="M367" s="6">
        <v>1</v>
      </c>
      <c r="N367" s="6">
        <v>0</v>
      </c>
      <c r="O367" s="6">
        <v>0</v>
      </c>
      <c r="P367" s="6">
        <v>1</v>
      </c>
      <c r="Q367" s="6">
        <v>1</v>
      </c>
      <c r="R367" s="6">
        <v>0</v>
      </c>
      <c r="S367" s="6">
        <v>0</v>
      </c>
      <c r="T367" s="6">
        <v>1</v>
      </c>
      <c r="U367" s="6">
        <v>1</v>
      </c>
      <c r="V367" s="6">
        <v>0</v>
      </c>
      <c r="W367" s="6">
        <v>14.8</v>
      </c>
      <c r="X367" s="6">
        <v>14.8</v>
      </c>
      <c r="Y367" s="6">
        <v>14.8</v>
      </c>
      <c r="Z367" s="6">
        <v>11.842000000000001</v>
      </c>
      <c r="AA367" s="6">
        <v>108</v>
      </c>
      <c r="AB367" s="6" t="s">
        <v>667</v>
      </c>
      <c r="AC367" s="6">
        <v>1.5</v>
      </c>
      <c r="AD367" s="6">
        <v>2</v>
      </c>
      <c r="AE367" s="6">
        <v>2</v>
      </c>
      <c r="AF367" s="6">
        <v>0</v>
      </c>
      <c r="AG367" s="6">
        <v>8.8019999999999996</v>
      </c>
      <c r="AH367" s="6" t="s">
        <v>75</v>
      </c>
      <c r="AI367" s="6" t="s">
        <v>74</v>
      </c>
      <c r="AJ367" s="6" t="s">
        <v>74</v>
      </c>
      <c r="AK367" s="6" t="s">
        <v>75</v>
      </c>
      <c r="AL367" s="6">
        <v>0</v>
      </c>
      <c r="AM367" s="6">
        <v>14.8</v>
      </c>
      <c r="AN367" s="6">
        <v>14.8</v>
      </c>
      <c r="AO367" s="6">
        <v>0</v>
      </c>
      <c r="AP367" s="6">
        <v>17234000</v>
      </c>
      <c r="AQ367" s="6">
        <v>0</v>
      </c>
      <c r="AR367" s="6">
        <v>9433900</v>
      </c>
      <c r="AS367" s="6">
        <v>7800500</v>
      </c>
      <c r="AT367" s="6">
        <v>0</v>
      </c>
      <c r="AU367" s="6">
        <f t="shared" si="15"/>
        <v>0</v>
      </c>
      <c r="AV367" s="6">
        <f t="shared" si="16"/>
        <v>3.872406971601533E-4</v>
      </c>
      <c r="AW367" s="10">
        <f t="shared" si="17"/>
        <v>0</v>
      </c>
      <c r="AX367" s="6">
        <v>0</v>
      </c>
      <c r="AY367" s="6">
        <v>0</v>
      </c>
      <c r="AZ367" s="6">
        <v>20398000</v>
      </c>
      <c r="BA367" s="6">
        <v>0</v>
      </c>
      <c r="BB367" s="6">
        <v>0</v>
      </c>
      <c r="BC367" s="6">
        <v>4</v>
      </c>
      <c r="BD367" s="6">
        <v>3</v>
      </c>
      <c r="BE367" s="6">
        <v>0</v>
      </c>
      <c r="BF367" s="6">
        <v>7</v>
      </c>
      <c r="BG367" s="6"/>
      <c r="BH367" s="6"/>
      <c r="BI367" s="6"/>
      <c r="BJ367" s="6">
        <v>97</v>
      </c>
      <c r="BK367" s="6">
        <v>1339</v>
      </c>
      <c r="BL367" s="6" t="b">
        <v>1</v>
      </c>
      <c r="BM367" s="6">
        <v>1342</v>
      </c>
      <c r="BN367" s="6" t="s">
        <v>668</v>
      </c>
      <c r="BO367" s="6" t="s">
        <v>669</v>
      </c>
      <c r="BP367" s="6">
        <v>5477</v>
      </c>
      <c r="BQ367" s="6"/>
      <c r="BR367" s="6"/>
    </row>
    <row r="368" spans="1:70" s="1" customFormat="1">
      <c r="A368" s="6" t="s">
        <v>670</v>
      </c>
      <c r="B368" s="6" t="s">
        <v>670</v>
      </c>
      <c r="C368" s="6">
        <v>1</v>
      </c>
      <c r="D368" s="6">
        <v>1</v>
      </c>
      <c r="E368" s="6">
        <v>1</v>
      </c>
      <c r="F368" s="8" t="s">
        <v>671</v>
      </c>
      <c r="G368" s="6">
        <v>1</v>
      </c>
      <c r="H368" s="6">
        <v>1</v>
      </c>
      <c r="I368" s="6">
        <v>1</v>
      </c>
      <c r="J368" s="6">
        <v>1</v>
      </c>
      <c r="K368" s="6">
        <v>0</v>
      </c>
      <c r="L368" s="6">
        <v>1</v>
      </c>
      <c r="M368" s="6">
        <v>0</v>
      </c>
      <c r="N368" s="6">
        <v>0</v>
      </c>
      <c r="O368" s="6">
        <v>0</v>
      </c>
      <c r="P368" s="6">
        <v>1</v>
      </c>
      <c r="Q368" s="6">
        <v>0</v>
      </c>
      <c r="R368" s="6">
        <v>0</v>
      </c>
      <c r="S368" s="6">
        <v>0</v>
      </c>
      <c r="T368" s="6">
        <v>1</v>
      </c>
      <c r="U368" s="6">
        <v>0</v>
      </c>
      <c r="V368" s="6">
        <v>0</v>
      </c>
      <c r="W368" s="6">
        <v>13.8</v>
      </c>
      <c r="X368" s="6">
        <v>13.8</v>
      </c>
      <c r="Y368" s="6">
        <v>13.8</v>
      </c>
      <c r="Z368" s="6">
        <v>12.557</v>
      </c>
      <c r="AA368" s="6">
        <v>116</v>
      </c>
      <c r="AB368" s="6">
        <v>116</v>
      </c>
      <c r="AC368" s="6">
        <v>2</v>
      </c>
      <c r="AD368" s="6"/>
      <c r="AE368" s="6">
        <v>1</v>
      </c>
      <c r="AF368" s="6">
        <v>0</v>
      </c>
      <c r="AG368" s="6">
        <v>6.8598999999999997</v>
      </c>
      <c r="AH368" s="6" t="s">
        <v>75</v>
      </c>
      <c r="AI368" s="6" t="s">
        <v>74</v>
      </c>
      <c r="AJ368" s="6" t="s">
        <v>75</v>
      </c>
      <c r="AK368" s="6" t="s">
        <v>75</v>
      </c>
      <c r="AL368" s="6">
        <v>0</v>
      </c>
      <c r="AM368" s="6">
        <v>13.8</v>
      </c>
      <c r="AN368" s="6">
        <v>0</v>
      </c>
      <c r="AO368" s="6">
        <v>0</v>
      </c>
      <c r="AP368" s="6">
        <v>20981000</v>
      </c>
      <c r="AQ368" s="6">
        <v>0</v>
      </c>
      <c r="AR368" s="6">
        <v>20981000</v>
      </c>
      <c r="AS368" s="6">
        <v>0</v>
      </c>
      <c r="AT368" s="6">
        <v>0</v>
      </c>
      <c r="AU368" s="6">
        <f t="shared" si="15"/>
        <v>0</v>
      </c>
      <c r="AV368" s="6">
        <f t="shared" si="16"/>
        <v>8.6122357319000375E-4</v>
      </c>
      <c r="AW368" s="10">
        <f t="shared" si="17"/>
        <v>0</v>
      </c>
      <c r="AX368" s="6">
        <v>0</v>
      </c>
      <c r="AY368" s="6">
        <v>16093000</v>
      </c>
      <c r="AZ368" s="6">
        <v>0</v>
      </c>
      <c r="BA368" s="6">
        <v>0</v>
      </c>
      <c r="BB368" s="6">
        <v>0</v>
      </c>
      <c r="BC368" s="6">
        <v>1</v>
      </c>
      <c r="BD368" s="6">
        <v>0</v>
      </c>
      <c r="BE368" s="6">
        <v>0</v>
      </c>
      <c r="BF368" s="6">
        <v>1</v>
      </c>
      <c r="BG368" s="6"/>
      <c r="BH368" s="6"/>
      <c r="BI368" s="6"/>
      <c r="BJ368" s="6">
        <v>98</v>
      </c>
      <c r="BK368" s="6">
        <v>1341</v>
      </c>
      <c r="BL368" s="6" t="b">
        <v>1</v>
      </c>
      <c r="BM368" s="6">
        <v>1344</v>
      </c>
      <c r="BN368" s="6">
        <v>2889</v>
      </c>
      <c r="BO368" s="6">
        <v>5487</v>
      </c>
      <c r="BP368" s="6">
        <v>5487</v>
      </c>
      <c r="BQ368" s="6"/>
      <c r="BR368" s="6"/>
    </row>
    <row r="369" spans="1:70" s="1" customFormat="1">
      <c r="A369" s="6" t="s">
        <v>691</v>
      </c>
      <c r="B369" s="6" t="s">
        <v>692</v>
      </c>
      <c r="C369" s="6" t="s">
        <v>693</v>
      </c>
      <c r="D369" s="6" t="s">
        <v>693</v>
      </c>
      <c r="E369" s="6" t="s">
        <v>693</v>
      </c>
      <c r="F369" s="8" t="s">
        <v>694</v>
      </c>
      <c r="G369" s="6">
        <v>5</v>
      </c>
      <c r="H369" s="6">
        <v>25</v>
      </c>
      <c r="I369" s="6">
        <v>25</v>
      </c>
      <c r="J369" s="6">
        <v>25</v>
      </c>
      <c r="K369" s="6">
        <v>0</v>
      </c>
      <c r="L369" s="6">
        <v>7</v>
      </c>
      <c r="M369" s="6">
        <v>5</v>
      </c>
      <c r="N369" s="6">
        <v>25</v>
      </c>
      <c r="O369" s="6">
        <v>0</v>
      </c>
      <c r="P369" s="6">
        <v>7</v>
      </c>
      <c r="Q369" s="6">
        <v>5</v>
      </c>
      <c r="R369" s="6">
        <v>25</v>
      </c>
      <c r="S369" s="6">
        <v>0</v>
      </c>
      <c r="T369" s="6">
        <v>7</v>
      </c>
      <c r="U369" s="6">
        <v>5</v>
      </c>
      <c r="V369" s="6">
        <v>25</v>
      </c>
      <c r="W369" s="6">
        <v>38.700000000000003</v>
      </c>
      <c r="X369" s="6">
        <v>38.700000000000003</v>
      </c>
      <c r="Y369" s="6">
        <v>38.700000000000003</v>
      </c>
      <c r="Z369" s="6">
        <v>74.138999999999996</v>
      </c>
      <c r="AA369" s="6">
        <v>664</v>
      </c>
      <c r="AB369" s="6" t="s">
        <v>695</v>
      </c>
      <c r="AC369" s="6">
        <v>1</v>
      </c>
      <c r="AD369" s="6">
        <v>46</v>
      </c>
      <c r="AE369" s="6"/>
      <c r="AF369" s="6">
        <v>0</v>
      </c>
      <c r="AG369" s="6">
        <v>225.98</v>
      </c>
      <c r="AH369" s="6" t="s">
        <v>75</v>
      </c>
      <c r="AI369" s="6" t="s">
        <v>74</v>
      </c>
      <c r="AJ369" s="6" t="s">
        <v>75</v>
      </c>
      <c r="AK369" s="6" t="s">
        <v>74</v>
      </c>
      <c r="AL369" s="6">
        <v>0</v>
      </c>
      <c r="AM369" s="6">
        <v>13</v>
      </c>
      <c r="AN369" s="6">
        <v>9.3000000000000007</v>
      </c>
      <c r="AO369" s="6">
        <v>38.700000000000003</v>
      </c>
      <c r="AP369" s="6">
        <v>1152400000</v>
      </c>
      <c r="AQ369" s="6">
        <v>0</v>
      </c>
      <c r="AR369" s="6">
        <v>12331000</v>
      </c>
      <c r="AS369" s="6">
        <v>8101400</v>
      </c>
      <c r="AT369" s="6">
        <v>1132000000</v>
      </c>
      <c r="AU369" s="6">
        <f t="shared" si="15"/>
        <v>0</v>
      </c>
      <c r="AV369" s="6">
        <f t="shared" si="16"/>
        <v>5.0616023454582413E-4</v>
      </c>
      <c r="AW369" s="10">
        <f t="shared" si="17"/>
        <v>0</v>
      </c>
      <c r="AX369" s="6">
        <v>0</v>
      </c>
      <c r="AY369" s="6">
        <v>15920000</v>
      </c>
      <c r="AZ369" s="6">
        <v>19414000</v>
      </c>
      <c r="BA369" s="6">
        <v>93875000</v>
      </c>
      <c r="BB369" s="6">
        <v>0</v>
      </c>
      <c r="BC369" s="6">
        <v>1</v>
      </c>
      <c r="BD369" s="6">
        <v>0</v>
      </c>
      <c r="BE369" s="6">
        <v>66</v>
      </c>
      <c r="BF369" s="6">
        <v>67</v>
      </c>
      <c r="BG369" s="6"/>
      <c r="BH369" s="6"/>
      <c r="BI369" s="6"/>
      <c r="BJ369" s="6">
        <v>101</v>
      </c>
      <c r="BK369" s="6" t="s">
        <v>696</v>
      </c>
      <c r="BL369" s="6" t="s">
        <v>171</v>
      </c>
      <c r="BM369" s="6" t="s">
        <v>697</v>
      </c>
      <c r="BN369" s="6" t="s">
        <v>698</v>
      </c>
      <c r="BO369" s="9" t="s">
        <v>699</v>
      </c>
      <c r="BP369" s="6" t="s">
        <v>700</v>
      </c>
      <c r="BQ369" s="6"/>
      <c r="BR369" s="6"/>
    </row>
    <row r="370" spans="1:70" s="1" customFormat="1">
      <c r="A370" s="6" t="s">
        <v>701</v>
      </c>
      <c r="B370" s="6" t="s">
        <v>702</v>
      </c>
      <c r="C370" s="6" t="s">
        <v>703</v>
      </c>
      <c r="D370" s="6" t="s">
        <v>703</v>
      </c>
      <c r="E370" s="6" t="s">
        <v>703</v>
      </c>
      <c r="F370" s="8" t="s">
        <v>704</v>
      </c>
      <c r="G370" s="6">
        <v>3</v>
      </c>
      <c r="H370" s="6">
        <v>11</v>
      </c>
      <c r="I370" s="6">
        <v>11</v>
      </c>
      <c r="J370" s="6">
        <v>11</v>
      </c>
      <c r="K370" s="6">
        <v>0</v>
      </c>
      <c r="L370" s="6">
        <v>2</v>
      </c>
      <c r="M370" s="6">
        <v>4</v>
      </c>
      <c r="N370" s="6">
        <v>11</v>
      </c>
      <c r="O370" s="6">
        <v>0</v>
      </c>
      <c r="P370" s="6">
        <v>2</v>
      </c>
      <c r="Q370" s="6">
        <v>4</v>
      </c>
      <c r="R370" s="6">
        <v>11</v>
      </c>
      <c r="S370" s="6">
        <v>0</v>
      </c>
      <c r="T370" s="6">
        <v>2</v>
      </c>
      <c r="U370" s="6">
        <v>4</v>
      </c>
      <c r="V370" s="6">
        <v>11</v>
      </c>
      <c r="W370" s="6">
        <v>7.2</v>
      </c>
      <c r="X370" s="6">
        <v>7.2</v>
      </c>
      <c r="Y370" s="6">
        <v>7.2</v>
      </c>
      <c r="Z370" s="6">
        <v>262.62</v>
      </c>
      <c r="AA370" s="6">
        <v>2386</v>
      </c>
      <c r="AB370" s="6" t="s">
        <v>705</v>
      </c>
      <c r="AC370" s="6">
        <v>1</v>
      </c>
      <c r="AD370" s="6">
        <v>19</v>
      </c>
      <c r="AE370" s="6"/>
      <c r="AF370" s="6">
        <v>0</v>
      </c>
      <c r="AG370" s="6">
        <v>103.83</v>
      </c>
      <c r="AH370" s="6" t="s">
        <v>75</v>
      </c>
      <c r="AI370" s="6" t="s">
        <v>75</v>
      </c>
      <c r="AJ370" s="6" t="s">
        <v>75</v>
      </c>
      <c r="AK370" s="6" t="s">
        <v>74</v>
      </c>
      <c r="AL370" s="6">
        <v>0</v>
      </c>
      <c r="AM370" s="6">
        <v>1.4</v>
      </c>
      <c r="AN370" s="6">
        <v>2.6</v>
      </c>
      <c r="AO370" s="6">
        <v>7.2</v>
      </c>
      <c r="AP370" s="6">
        <v>226060000</v>
      </c>
      <c r="AQ370" s="6">
        <v>0</v>
      </c>
      <c r="AR370" s="6">
        <v>1477800</v>
      </c>
      <c r="AS370" s="6">
        <v>2941400</v>
      </c>
      <c r="AT370" s="6">
        <v>221640000</v>
      </c>
      <c r="AU370" s="6">
        <f t="shared" si="15"/>
        <v>0</v>
      </c>
      <c r="AV370" s="6">
        <f t="shared" si="16"/>
        <v>6.0660416398655335E-5</v>
      </c>
      <c r="AW370" s="10">
        <f t="shared" si="17"/>
        <v>0</v>
      </c>
      <c r="AX370" s="6">
        <v>0</v>
      </c>
      <c r="AY370" s="6">
        <v>2392400</v>
      </c>
      <c r="AZ370" s="6">
        <v>8840200</v>
      </c>
      <c r="BA370" s="6">
        <v>17513000</v>
      </c>
      <c r="BB370" s="6">
        <v>0</v>
      </c>
      <c r="BC370" s="6">
        <v>0</v>
      </c>
      <c r="BD370" s="6">
        <v>0</v>
      </c>
      <c r="BE370" s="6">
        <v>22</v>
      </c>
      <c r="BF370" s="6">
        <v>22</v>
      </c>
      <c r="BG370" s="6"/>
      <c r="BH370" s="6"/>
      <c r="BI370" s="6"/>
      <c r="BJ370" s="6">
        <v>102</v>
      </c>
      <c r="BK370" s="6" t="s">
        <v>706</v>
      </c>
      <c r="BL370" s="6" t="s">
        <v>707</v>
      </c>
      <c r="BM370" s="6" t="s">
        <v>708</v>
      </c>
      <c r="BN370" s="6" t="s">
        <v>709</v>
      </c>
      <c r="BO370" s="6" t="s">
        <v>710</v>
      </c>
      <c r="BP370" s="6" t="s">
        <v>711</v>
      </c>
      <c r="BQ370" s="6"/>
      <c r="BR370" s="6"/>
    </row>
    <row r="371" spans="1:70" s="1" customFormat="1">
      <c r="A371" s="6" t="s">
        <v>748</v>
      </c>
      <c r="B371" s="6" t="s">
        <v>749</v>
      </c>
      <c r="C371" s="6" t="s">
        <v>750</v>
      </c>
      <c r="D371" s="6" t="s">
        <v>750</v>
      </c>
      <c r="E371" s="6" t="s">
        <v>750</v>
      </c>
      <c r="F371" s="8" t="s">
        <v>751</v>
      </c>
      <c r="G371" s="6">
        <v>4</v>
      </c>
      <c r="H371" s="6">
        <v>5</v>
      </c>
      <c r="I371" s="6">
        <v>5</v>
      </c>
      <c r="J371" s="6">
        <v>5</v>
      </c>
      <c r="K371" s="6">
        <v>0</v>
      </c>
      <c r="L371" s="6">
        <v>2</v>
      </c>
      <c r="M371" s="6">
        <v>2</v>
      </c>
      <c r="N371" s="6">
        <v>5</v>
      </c>
      <c r="O371" s="6">
        <v>0</v>
      </c>
      <c r="P371" s="6">
        <v>2</v>
      </c>
      <c r="Q371" s="6">
        <v>2</v>
      </c>
      <c r="R371" s="6">
        <v>5</v>
      </c>
      <c r="S371" s="6">
        <v>0</v>
      </c>
      <c r="T371" s="6">
        <v>2</v>
      </c>
      <c r="U371" s="6">
        <v>2</v>
      </c>
      <c r="V371" s="6">
        <v>5</v>
      </c>
      <c r="W371" s="6">
        <v>17.399999999999999</v>
      </c>
      <c r="X371" s="6">
        <v>17.399999999999999</v>
      </c>
      <c r="Y371" s="6">
        <v>17.399999999999999</v>
      </c>
      <c r="Z371" s="6">
        <v>32.851999999999997</v>
      </c>
      <c r="AA371" s="6">
        <v>298</v>
      </c>
      <c r="AB371" s="6" t="s">
        <v>752</v>
      </c>
      <c r="AC371" s="6">
        <v>1</v>
      </c>
      <c r="AD371" s="6">
        <v>9</v>
      </c>
      <c r="AE371" s="6"/>
      <c r="AF371" s="6">
        <v>0</v>
      </c>
      <c r="AG371" s="6">
        <v>36.642000000000003</v>
      </c>
      <c r="AH371" s="6" t="s">
        <v>75</v>
      </c>
      <c r="AI371" s="6" t="s">
        <v>75</v>
      </c>
      <c r="AJ371" s="6" t="s">
        <v>75</v>
      </c>
      <c r="AK371" s="6" t="s">
        <v>74</v>
      </c>
      <c r="AL371" s="6">
        <v>0</v>
      </c>
      <c r="AM371" s="6">
        <v>8.1</v>
      </c>
      <c r="AN371" s="6">
        <v>8.1</v>
      </c>
      <c r="AO371" s="6">
        <v>17.399999999999999</v>
      </c>
      <c r="AP371" s="6">
        <v>88548000</v>
      </c>
      <c r="AQ371" s="6">
        <v>0</v>
      </c>
      <c r="AR371" s="6">
        <v>1637900</v>
      </c>
      <c r="AS371" s="6">
        <v>2118700</v>
      </c>
      <c r="AT371" s="6">
        <v>84791000</v>
      </c>
      <c r="AU371" s="6">
        <f t="shared" si="15"/>
        <v>0</v>
      </c>
      <c r="AV371" s="6">
        <f t="shared" si="16"/>
        <v>6.7232166747433728E-5</v>
      </c>
      <c r="AW371" s="10">
        <f t="shared" si="17"/>
        <v>0</v>
      </c>
      <c r="AX371" s="6">
        <v>0</v>
      </c>
      <c r="AY371" s="6">
        <v>2685300</v>
      </c>
      <c r="AZ371" s="6">
        <v>5334000</v>
      </c>
      <c r="BA371" s="6">
        <v>7296000</v>
      </c>
      <c r="BB371" s="6">
        <v>0</v>
      </c>
      <c r="BC371" s="6">
        <v>0</v>
      </c>
      <c r="BD371" s="6">
        <v>0</v>
      </c>
      <c r="BE371" s="6">
        <v>6</v>
      </c>
      <c r="BF371" s="6">
        <v>6</v>
      </c>
      <c r="BG371" s="6"/>
      <c r="BH371" s="6"/>
      <c r="BI371" s="6"/>
      <c r="BJ371" s="6">
        <v>107</v>
      </c>
      <c r="BK371" s="6" t="s">
        <v>753</v>
      </c>
      <c r="BL371" s="6" t="s">
        <v>318</v>
      </c>
      <c r="BM371" s="6" t="s">
        <v>754</v>
      </c>
      <c r="BN371" s="6" t="s">
        <v>755</v>
      </c>
      <c r="BO371" s="6" t="s">
        <v>756</v>
      </c>
      <c r="BP371" s="6" t="s">
        <v>757</v>
      </c>
      <c r="BQ371" s="6"/>
      <c r="BR371" s="6"/>
    </row>
    <row r="372" spans="1:70" s="1" customFormat="1">
      <c r="A372" s="6" t="s">
        <v>780</v>
      </c>
      <c r="B372" s="6" t="s">
        <v>780</v>
      </c>
      <c r="C372" s="6" t="s">
        <v>236</v>
      </c>
      <c r="D372" s="6" t="s">
        <v>236</v>
      </c>
      <c r="E372" s="6" t="s">
        <v>236</v>
      </c>
      <c r="F372" s="7" t="s">
        <v>781</v>
      </c>
      <c r="G372" s="6">
        <v>3</v>
      </c>
      <c r="H372" s="6">
        <v>2</v>
      </c>
      <c r="I372" s="6">
        <v>2</v>
      </c>
      <c r="J372" s="6">
        <v>2</v>
      </c>
      <c r="K372" s="6">
        <v>0</v>
      </c>
      <c r="L372" s="6">
        <v>2</v>
      </c>
      <c r="M372" s="6">
        <v>0</v>
      </c>
      <c r="N372" s="6">
        <v>0</v>
      </c>
      <c r="O372" s="6">
        <v>0</v>
      </c>
      <c r="P372" s="6">
        <v>2</v>
      </c>
      <c r="Q372" s="6">
        <v>0</v>
      </c>
      <c r="R372" s="6">
        <v>0</v>
      </c>
      <c r="S372" s="6">
        <v>0</v>
      </c>
      <c r="T372" s="6">
        <v>2</v>
      </c>
      <c r="U372" s="6">
        <v>0</v>
      </c>
      <c r="V372" s="6">
        <v>0</v>
      </c>
      <c r="W372" s="6">
        <v>23.6</v>
      </c>
      <c r="X372" s="6">
        <v>23.6</v>
      </c>
      <c r="Y372" s="6">
        <v>23.6</v>
      </c>
      <c r="Z372" s="6">
        <v>10.17</v>
      </c>
      <c r="AA372" s="6">
        <v>89</v>
      </c>
      <c r="AB372" s="6" t="s">
        <v>782</v>
      </c>
      <c r="AC372" s="6">
        <v>1.33</v>
      </c>
      <c r="AD372" s="6">
        <v>2</v>
      </c>
      <c r="AE372" s="6">
        <v>1</v>
      </c>
      <c r="AF372" s="6">
        <v>0</v>
      </c>
      <c r="AG372" s="6">
        <v>12.193</v>
      </c>
      <c r="AH372" s="6" t="s">
        <v>75</v>
      </c>
      <c r="AI372" s="6" t="s">
        <v>74</v>
      </c>
      <c r="AJ372" s="6" t="s">
        <v>75</v>
      </c>
      <c r="AK372" s="6" t="s">
        <v>75</v>
      </c>
      <c r="AL372" s="6">
        <v>0</v>
      </c>
      <c r="AM372" s="6">
        <v>23.6</v>
      </c>
      <c r="AN372" s="6">
        <v>0</v>
      </c>
      <c r="AO372" s="6">
        <v>0</v>
      </c>
      <c r="AP372" s="6">
        <v>23944000</v>
      </c>
      <c r="AQ372" s="6">
        <v>0</v>
      </c>
      <c r="AR372" s="6">
        <v>23944000</v>
      </c>
      <c r="AS372" s="6">
        <v>0</v>
      </c>
      <c r="AT372" s="6">
        <v>0</v>
      </c>
      <c r="AU372" s="6">
        <f t="shared" si="15"/>
        <v>0</v>
      </c>
      <c r="AV372" s="6">
        <f t="shared" si="16"/>
        <v>9.828481595949407E-4</v>
      </c>
      <c r="AW372" s="10">
        <f t="shared" si="17"/>
        <v>0</v>
      </c>
      <c r="AX372" s="6">
        <v>0</v>
      </c>
      <c r="AY372" s="6">
        <v>24575000</v>
      </c>
      <c r="AZ372" s="6">
        <v>0</v>
      </c>
      <c r="BA372" s="6">
        <v>0</v>
      </c>
      <c r="BB372" s="6">
        <v>0</v>
      </c>
      <c r="BC372" s="6">
        <v>3</v>
      </c>
      <c r="BD372" s="6">
        <v>0</v>
      </c>
      <c r="BE372" s="6">
        <v>0</v>
      </c>
      <c r="BF372" s="6">
        <v>3</v>
      </c>
      <c r="BG372" s="6"/>
      <c r="BH372" s="6"/>
      <c r="BI372" s="6"/>
      <c r="BJ372" s="6">
        <v>111</v>
      </c>
      <c r="BK372" s="6" t="s">
        <v>783</v>
      </c>
      <c r="BL372" s="6" t="s">
        <v>249</v>
      </c>
      <c r="BM372" s="6" t="s">
        <v>784</v>
      </c>
      <c r="BN372" s="6" t="s">
        <v>785</v>
      </c>
      <c r="BO372" s="6" t="s">
        <v>786</v>
      </c>
      <c r="BP372" s="6" t="s">
        <v>787</v>
      </c>
      <c r="BQ372" s="6"/>
      <c r="BR372" s="6"/>
    </row>
    <row r="373" spans="1:70" s="1" customFormat="1">
      <c r="A373" s="6" t="s">
        <v>788</v>
      </c>
      <c r="B373" s="6" t="s">
        <v>788</v>
      </c>
      <c r="C373" s="6" t="s">
        <v>97</v>
      </c>
      <c r="D373" s="6" t="s">
        <v>97</v>
      </c>
      <c r="E373" s="6" t="s">
        <v>97</v>
      </c>
      <c r="F373" s="8" t="s">
        <v>789</v>
      </c>
      <c r="G373" s="6">
        <v>2</v>
      </c>
      <c r="H373" s="6">
        <v>2</v>
      </c>
      <c r="I373" s="6">
        <v>2</v>
      </c>
      <c r="J373" s="6">
        <v>2</v>
      </c>
      <c r="K373" s="6">
        <v>0</v>
      </c>
      <c r="L373" s="6">
        <v>1</v>
      </c>
      <c r="M373" s="6">
        <v>1</v>
      </c>
      <c r="N373" s="6">
        <v>2</v>
      </c>
      <c r="O373" s="6">
        <v>0</v>
      </c>
      <c r="P373" s="6">
        <v>1</v>
      </c>
      <c r="Q373" s="6">
        <v>1</v>
      </c>
      <c r="R373" s="6">
        <v>2</v>
      </c>
      <c r="S373" s="6">
        <v>0</v>
      </c>
      <c r="T373" s="6">
        <v>1</v>
      </c>
      <c r="U373" s="6">
        <v>1</v>
      </c>
      <c r="V373" s="6">
        <v>2</v>
      </c>
      <c r="W373" s="6">
        <v>8.1999999999999993</v>
      </c>
      <c r="X373" s="6">
        <v>8.1999999999999993</v>
      </c>
      <c r="Y373" s="6">
        <v>8.1999999999999993</v>
      </c>
      <c r="Z373" s="6">
        <v>21.145</v>
      </c>
      <c r="AA373" s="6">
        <v>194</v>
      </c>
      <c r="AB373" s="6" t="s">
        <v>790</v>
      </c>
      <c r="AC373" s="6">
        <v>1</v>
      </c>
      <c r="AD373" s="6">
        <v>5</v>
      </c>
      <c r="AE373" s="6"/>
      <c r="AF373" s="6">
        <v>0</v>
      </c>
      <c r="AG373" s="6">
        <v>21.724</v>
      </c>
      <c r="AH373" s="6" t="s">
        <v>75</v>
      </c>
      <c r="AI373" s="6" t="s">
        <v>75</v>
      </c>
      <c r="AJ373" s="6" t="s">
        <v>75</v>
      </c>
      <c r="AK373" s="6" t="s">
        <v>74</v>
      </c>
      <c r="AL373" s="6">
        <v>0</v>
      </c>
      <c r="AM373" s="6">
        <v>8.1999999999999993</v>
      </c>
      <c r="AN373" s="6">
        <v>8.1999999999999993</v>
      </c>
      <c r="AO373" s="6">
        <v>8.1999999999999993</v>
      </c>
      <c r="AP373" s="6">
        <v>236410000</v>
      </c>
      <c r="AQ373" s="6">
        <v>0</v>
      </c>
      <c r="AR373" s="6">
        <v>1612100</v>
      </c>
      <c r="AS373" s="6">
        <v>365890</v>
      </c>
      <c r="AT373" s="6">
        <v>234430000</v>
      </c>
      <c r="AU373" s="6">
        <f t="shared" si="15"/>
        <v>0</v>
      </c>
      <c r="AV373" s="6">
        <f t="shared" si="16"/>
        <v>6.6173133899223352E-5</v>
      </c>
      <c r="AW373" s="10">
        <f t="shared" si="17"/>
        <v>0</v>
      </c>
      <c r="AX373" s="6">
        <v>0</v>
      </c>
      <c r="AY373" s="6">
        <v>0</v>
      </c>
      <c r="AZ373" s="6">
        <v>0</v>
      </c>
      <c r="BA373" s="6">
        <v>18732000</v>
      </c>
      <c r="BB373" s="6">
        <v>0</v>
      </c>
      <c r="BC373" s="6">
        <v>0</v>
      </c>
      <c r="BD373" s="6">
        <v>0</v>
      </c>
      <c r="BE373" s="6">
        <v>7</v>
      </c>
      <c r="BF373" s="6">
        <v>7</v>
      </c>
      <c r="BG373" s="6"/>
      <c r="BH373" s="6"/>
      <c r="BI373" s="6"/>
      <c r="BJ373" s="6">
        <v>112</v>
      </c>
      <c r="BK373" s="6" t="s">
        <v>791</v>
      </c>
      <c r="BL373" s="6" t="s">
        <v>249</v>
      </c>
      <c r="BM373" s="6" t="s">
        <v>792</v>
      </c>
      <c r="BN373" s="6" t="s">
        <v>793</v>
      </c>
      <c r="BO373" s="6" t="s">
        <v>794</v>
      </c>
      <c r="BP373" s="6" t="s">
        <v>795</v>
      </c>
      <c r="BQ373" s="6"/>
      <c r="BR373" s="6"/>
    </row>
    <row r="374" spans="1:70" s="1" customFormat="1">
      <c r="A374" s="6" t="s">
        <v>796</v>
      </c>
      <c r="B374" s="6" t="s">
        <v>797</v>
      </c>
      <c r="C374" s="6" t="s">
        <v>798</v>
      </c>
      <c r="D374" s="6" t="s">
        <v>798</v>
      </c>
      <c r="E374" s="6" t="s">
        <v>799</v>
      </c>
      <c r="F374" s="7" t="s">
        <v>800</v>
      </c>
      <c r="G374" s="6">
        <v>5</v>
      </c>
      <c r="H374" s="6">
        <v>13</v>
      </c>
      <c r="I374" s="6">
        <v>13</v>
      </c>
      <c r="J374" s="6">
        <v>9</v>
      </c>
      <c r="K374" s="6">
        <v>0</v>
      </c>
      <c r="L374" s="6">
        <v>1</v>
      </c>
      <c r="M374" s="6">
        <v>0</v>
      </c>
      <c r="N374" s="6">
        <v>13</v>
      </c>
      <c r="O374" s="6">
        <v>0</v>
      </c>
      <c r="P374" s="6">
        <v>1</v>
      </c>
      <c r="Q374" s="6">
        <v>0</v>
      </c>
      <c r="R374" s="6">
        <v>13</v>
      </c>
      <c r="S374" s="6">
        <v>0</v>
      </c>
      <c r="T374" s="6">
        <v>0</v>
      </c>
      <c r="U374" s="6">
        <v>0</v>
      </c>
      <c r="V374" s="6">
        <v>9</v>
      </c>
      <c r="W374" s="6">
        <v>31.8</v>
      </c>
      <c r="X374" s="6">
        <v>31.8</v>
      </c>
      <c r="Y374" s="6">
        <v>26.9</v>
      </c>
      <c r="Z374" s="6">
        <v>82.525000000000006</v>
      </c>
      <c r="AA374" s="6">
        <v>748</v>
      </c>
      <c r="AB374" s="6" t="s">
        <v>801</v>
      </c>
      <c r="AC374" s="6">
        <v>1</v>
      </c>
      <c r="AD374" s="6">
        <v>19</v>
      </c>
      <c r="AE374" s="6"/>
      <c r="AF374" s="6">
        <v>0</v>
      </c>
      <c r="AG374" s="6">
        <v>274.74</v>
      </c>
      <c r="AH374" s="6" t="s">
        <v>75</v>
      </c>
      <c r="AI374" s="6" t="s">
        <v>75</v>
      </c>
      <c r="AJ374" s="6" t="s">
        <v>75</v>
      </c>
      <c r="AK374" s="6" t="s">
        <v>74</v>
      </c>
      <c r="AL374" s="6">
        <v>0</v>
      </c>
      <c r="AM374" s="6">
        <v>1.1000000000000001</v>
      </c>
      <c r="AN374" s="6">
        <v>0</v>
      </c>
      <c r="AO374" s="6">
        <v>31.8</v>
      </c>
      <c r="AP374" s="6">
        <v>1147700000</v>
      </c>
      <c r="AQ374" s="6">
        <v>0</v>
      </c>
      <c r="AR374" s="6">
        <v>317270</v>
      </c>
      <c r="AS374" s="6">
        <v>0</v>
      </c>
      <c r="AT374" s="6">
        <v>1147400000</v>
      </c>
      <c r="AU374" s="6">
        <f t="shared" si="15"/>
        <v>0</v>
      </c>
      <c r="AV374" s="6">
        <f t="shared" si="16"/>
        <v>1.3023230688050736E-5</v>
      </c>
      <c r="AW374" s="10">
        <f t="shared" si="17"/>
        <v>0</v>
      </c>
      <c r="AX374" s="6">
        <v>0</v>
      </c>
      <c r="AY374" s="6">
        <v>0</v>
      </c>
      <c r="AZ374" s="6">
        <v>0</v>
      </c>
      <c r="BA374" s="6">
        <v>91683000</v>
      </c>
      <c r="BB374" s="6">
        <v>0</v>
      </c>
      <c r="BC374" s="6">
        <v>0</v>
      </c>
      <c r="BD374" s="6">
        <v>0</v>
      </c>
      <c r="BE374" s="6">
        <v>58</v>
      </c>
      <c r="BF374" s="6">
        <v>58</v>
      </c>
      <c r="BG374" s="6"/>
      <c r="BH374" s="6"/>
      <c r="BI374" s="6" t="s">
        <v>76</v>
      </c>
      <c r="BJ374" s="6">
        <v>113</v>
      </c>
      <c r="BK374" s="6" t="s">
        <v>802</v>
      </c>
      <c r="BL374" s="6" t="s">
        <v>803</v>
      </c>
      <c r="BM374" s="6" t="s">
        <v>804</v>
      </c>
      <c r="BN374" s="6" t="s">
        <v>805</v>
      </c>
      <c r="BO374" s="9" t="s">
        <v>806</v>
      </c>
      <c r="BP374" s="6" t="s">
        <v>807</v>
      </c>
      <c r="BQ374" s="6"/>
      <c r="BR374" s="6"/>
    </row>
    <row r="375" spans="1:70" s="1" customFormat="1">
      <c r="A375" s="6" t="s">
        <v>808</v>
      </c>
      <c r="B375" s="6" t="s">
        <v>809</v>
      </c>
      <c r="C375" s="6" t="s">
        <v>552</v>
      </c>
      <c r="D375" s="6" t="s">
        <v>552</v>
      </c>
      <c r="E375" s="6" t="s">
        <v>552</v>
      </c>
      <c r="F375" s="8" t="s">
        <v>810</v>
      </c>
      <c r="G375" s="6">
        <v>3</v>
      </c>
      <c r="H375" s="6">
        <v>6</v>
      </c>
      <c r="I375" s="6">
        <v>6</v>
      </c>
      <c r="J375" s="6">
        <v>6</v>
      </c>
      <c r="K375" s="6">
        <v>0</v>
      </c>
      <c r="L375" s="6">
        <v>1</v>
      </c>
      <c r="M375" s="6">
        <v>0</v>
      </c>
      <c r="N375" s="6">
        <v>6</v>
      </c>
      <c r="O375" s="6">
        <v>0</v>
      </c>
      <c r="P375" s="6">
        <v>1</v>
      </c>
      <c r="Q375" s="6">
        <v>0</v>
      </c>
      <c r="R375" s="6">
        <v>6</v>
      </c>
      <c r="S375" s="6">
        <v>0</v>
      </c>
      <c r="T375" s="6">
        <v>1</v>
      </c>
      <c r="U375" s="6">
        <v>0</v>
      </c>
      <c r="V375" s="6">
        <v>6</v>
      </c>
      <c r="W375" s="6">
        <v>30.6</v>
      </c>
      <c r="X375" s="6">
        <v>30.6</v>
      </c>
      <c r="Y375" s="6">
        <v>30.6</v>
      </c>
      <c r="Z375" s="6">
        <v>32.575000000000003</v>
      </c>
      <c r="AA375" s="6">
        <v>294</v>
      </c>
      <c r="AB375" s="6" t="s">
        <v>811</v>
      </c>
      <c r="AC375" s="6">
        <v>1</v>
      </c>
      <c r="AD375" s="6">
        <v>9</v>
      </c>
      <c r="AE375" s="6"/>
      <c r="AF375" s="6">
        <v>0</v>
      </c>
      <c r="AG375" s="6">
        <v>96.99</v>
      </c>
      <c r="AH375" s="6" t="s">
        <v>75</v>
      </c>
      <c r="AI375" s="6" t="s">
        <v>75</v>
      </c>
      <c r="AJ375" s="6" t="s">
        <v>75</v>
      </c>
      <c r="AK375" s="6" t="s">
        <v>74</v>
      </c>
      <c r="AL375" s="6">
        <v>0</v>
      </c>
      <c r="AM375" s="6">
        <v>4.4000000000000004</v>
      </c>
      <c r="AN375" s="6">
        <v>0</v>
      </c>
      <c r="AO375" s="6">
        <v>30.6</v>
      </c>
      <c r="AP375" s="6">
        <v>235610000</v>
      </c>
      <c r="AQ375" s="6">
        <v>0</v>
      </c>
      <c r="AR375" s="6">
        <v>458290</v>
      </c>
      <c r="AS375" s="6">
        <v>0</v>
      </c>
      <c r="AT375" s="6">
        <v>235150000</v>
      </c>
      <c r="AU375" s="6">
        <f t="shared" si="15"/>
        <v>0</v>
      </c>
      <c r="AV375" s="6">
        <f t="shared" si="16"/>
        <v>1.8811789302571222E-5</v>
      </c>
      <c r="AW375" s="10">
        <f t="shared" si="17"/>
        <v>0</v>
      </c>
      <c r="AX375" s="6">
        <v>0</v>
      </c>
      <c r="AY375" s="6">
        <v>0</v>
      </c>
      <c r="AZ375" s="6">
        <v>0</v>
      </c>
      <c r="BA375" s="6">
        <v>18790000</v>
      </c>
      <c r="BB375" s="6">
        <v>0</v>
      </c>
      <c r="BC375" s="6">
        <v>0</v>
      </c>
      <c r="BD375" s="6">
        <v>0</v>
      </c>
      <c r="BE375" s="6">
        <v>24</v>
      </c>
      <c r="BF375" s="6">
        <v>24</v>
      </c>
      <c r="BG375" s="6"/>
      <c r="BH375" s="6"/>
      <c r="BI375" s="6"/>
      <c r="BJ375" s="6">
        <v>114</v>
      </c>
      <c r="BK375" s="6" t="s">
        <v>812</v>
      </c>
      <c r="BL375" s="6" t="s">
        <v>230</v>
      </c>
      <c r="BM375" s="6" t="s">
        <v>813</v>
      </c>
      <c r="BN375" s="6" t="s">
        <v>814</v>
      </c>
      <c r="BO375" s="6" t="s">
        <v>815</v>
      </c>
      <c r="BP375" s="6" t="s">
        <v>816</v>
      </c>
      <c r="BQ375" s="6"/>
      <c r="BR375" s="6"/>
    </row>
    <row r="376" spans="1:70" s="1" customFormat="1">
      <c r="A376" s="6" t="s">
        <v>817</v>
      </c>
      <c r="B376" s="6" t="s">
        <v>817</v>
      </c>
      <c r="C376" s="6">
        <v>2</v>
      </c>
      <c r="D376" s="6">
        <v>2</v>
      </c>
      <c r="E376" s="6">
        <v>2</v>
      </c>
      <c r="F376" s="8" t="s">
        <v>818</v>
      </c>
      <c r="G376" s="6">
        <v>1</v>
      </c>
      <c r="H376" s="6">
        <v>2</v>
      </c>
      <c r="I376" s="6">
        <v>2</v>
      </c>
      <c r="J376" s="6">
        <v>2</v>
      </c>
      <c r="K376" s="6">
        <v>0</v>
      </c>
      <c r="L376" s="6">
        <v>2</v>
      </c>
      <c r="M376" s="6">
        <v>0</v>
      </c>
      <c r="N376" s="6">
        <v>1</v>
      </c>
      <c r="O376" s="6">
        <v>0</v>
      </c>
      <c r="P376" s="6">
        <v>2</v>
      </c>
      <c r="Q376" s="6">
        <v>0</v>
      </c>
      <c r="R376" s="6">
        <v>1</v>
      </c>
      <c r="S376" s="6">
        <v>0</v>
      </c>
      <c r="T376" s="6">
        <v>2</v>
      </c>
      <c r="U376" s="6">
        <v>0</v>
      </c>
      <c r="V376" s="6">
        <v>1</v>
      </c>
      <c r="W376" s="6">
        <v>7.6</v>
      </c>
      <c r="X376" s="6">
        <v>7.6</v>
      </c>
      <c r="Y376" s="6">
        <v>7.6</v>
      </c>
      <c r="Z376" s="6">
        <v>53.161999999999999</v>
      </c>
      <c r="AA376" s="6">
        <v>475</v>
      </c>
      <c r="AB376" s="6">
        <v>475</v>
      </c>
      <c r="AC376" s="6">
        <v>1</v>
      </c>
      <c r="AD376" s="6">
        <v>4</v>
      </c>
      <c r="AE376" s="6"/>
      <c r="AF376" s="6">
        <v>0</v>
      </c>
      <c r="AG376" s="6">
        <v>16.882999999999999</v>
      </c>
      <c r="AH376" s="6" t="s">
        <v>75</v>
      </c>
      <c r="AI376" s="6" t="s">
        <v>74</v>
      </c>
      <c r="AJ376" s="6" t="s">
        <v>75</v>
      </c>
      <c r="AK376" s="6" t="s">
        <v>75</v>
      </c>
      <c r="AL376" s="6">
        <v>0</v>
      </c>
      <c r="AM376" s="6">
        <v>7.6</v>
      </c>
      <c r="AN376" s="6">
        <v>0</v>
      </c>
      <c r="AO376" s="6">
        <v>4</v>
      </c>
      <c r="AP376" s="6">
        <v>14425000</v>
      </c>
      <c r="AQ376" s="6">
        <v>0</v>
      </c>
      <c r="AR376" s="6">
        <v>13279000</v>
      </c>
      <c r="AS376" s="6">
        <v>0</v>
      </c>
      <c r="AT376" s="6">
        <v>1146700</v>
      </c>
      <c r="AU376" s="6">
        <f t="shared" si="15"/>
        <v>0</v>
      </c>
      <c r="AV376" s="6">
        <f t="shared" si="16"/>
        <v>5.4507353454983363E-4</v>
      </c>
      <c r="AW376" s="10">
        <f t="shared" si="17"/>
        <v>0</v>
      </c>
      <c r="AX376" s="6">
        <v>0</v>
      </c>
      <c r="AY376" s="6">
        <v>13690000</v>
      </c>
      <c r="AZ376" s="6">
        <v>0</v>
      </c>
      <c r="BA376" s="6">
        <v>0</v>
      </c>
      <c r="BB376" s="6">
        <v>0</v>
      </c>
      <c r="BC376" s="6">
        <v>4</v>
      </c>
      <c r="BD376" s="6">
        <v>0</v>
      </c>
      <c r="BE376" s="6">
        <v>0</v>
      </c>
      <c r="BF376" s="6">
        <v>4</v>
      </c>
      <c r="BG376" s="6"/>
      <c r="BH376" s="6"/>
      <c r="BI376" s="6"/>
      <c r="BJ376" s="6">
        <v>115</v>
      </c>
      <c r="BK376" s="6" t="s">
        <v>819</v>
      </c>
      <c r="BL376" s="6" t="s">
        <v>249</v>
      </c>
      <c r="BM376" s="6" t="s">
        <v>820</v>
      </c>
      <c r="BN376" s="6" t="s">
        <v>821</v>
      </c>
      <c r="BO376" s="6" t="s">
        <v>822</v>
      </c>
      <c r="BP376" s="6" t="s">
        <v>823</v>
      </c>
      <c r="BQ376" s="6"/>
      <c r="BR376" s="6"/>
    </row>
    <row r="377" spans="1:70" s="1" customFormat="1">
      <c r="A377" s="6" t="s">
        <v>824</v>
      </c>
      <c r="B377" s="6" t="s">
        <v>824</v>
      </c>
      <c r="C377" s="6">
        <v>1</v>
      </c>
      <c r="D377" s="6">
        <v>1</v>
      </c>
      <c r="E377" s="6">
        <v>1</v>
      </c>
      <c r="F377" s="8" t="s">
        <v>825</v>
      </c>
      <c r="G377" s="6">
        <v>1</v>
      </c>
      <c r="H377" s="6">
        <v>1</v>
      </c>
      <c r="I377" s="6">
        <v>1</v>
      </c>
      <c r="J377" s="6">
        <v>1</v>
      </c>
      <c r="K377" s="6">
        <v>0</v>
      </c>
      <c r="L377" s="6">
        <v>1</v>
      </c>
      <c r="M377" s="6">
        <v>0</v>
      </c>
      <c r="N377" s="6">
        <v>0</v>
      </c>
      <c r="O377" s="6">
        <v>0</v>
      </c>
      <c r="P377" s="6">
        <v>1</v>
      </c>
      <c r="Q377" s="6">
        <v>0</v>
      </c>
      <c r="R377" s="6">
        <v>0</v>
      </c>
      <c r="S377" s="6">
        <v>0</v>
      </c>
      <c r="T377" s="6">
        <v>1</v>
      </c>
      <c r="U377" s="6">
        <v>0</v>
      </c>
      <c r="V377" s="6">
        <v>0</v>
      </c>
      <c r="W377" s="6">
        <v>5.7</v>
      </c>
      <c r="X377" s="6">
        <v>5.7</v>
      </c>
      <c r="Y377" s="6">
        <v>5.7</v>
      </c>
      <c r="Z377" s="6">
        <v>20.863</v>
      </c>
      <c r="AA377" s="6">
        <v>194</v>
      </c>
      <c r="AB377" s="6">
        <v>194</v>
      </c>
      <c r="AC377" s="6">
        <v>1</v>
      </c>
      <c r="AD377" s="6">
        <v>1</v>
      </c>
      <c r="AE377" s="6"/>
      <c r="AF377" s="6">
        <v>0</v>
      </c>
      <c r="AG377" s="6">
        <v>7.5955000000000004</v>
      </c>
      <c r="AH377" s="6" t="s">
        <v>75</v>
      </c>
      <c r="AI377" s="6" t="s">
        <v>74</v>
      </c>
      <c r="AJ377" s="6" t="s">
        <v>75</v>
      </c>
      <c r="AK377" s="6" t="s">
        <v>75</v>
      </c>
      <c r="AL377" s="6">
        <v>0</v>
      </c>
      <c r="AM377" s="6">
        <v>5.7</v>
      </c>
      <c r="AN377" s="6">
        <v>0</v>
      </c>
      <c r="AO377" s="6">
        <v>0</v>
      </c>
      <c r="AP377" s="6">
        <v>3319400</v>
      </c>
      <c r="AQ377" s="6">
        <v>0</v>
      </c>
      <c r="AR377" s="6">
        <v>3319400</v>
      </c>
      <c r="AS377" s="6">
        <v>0</v>
      </c>
      <c r="AT377" s="6">
        <v>0</v>
      </c>
      <c r="AU377" s="6">
        <f t="shared" si="15"/>
        <v>0</v>
      </c>
      <c r="AV377" s="6">
        <f t="shared" si="16"/>
        <v>1.3625401691277339E-4</v>
      </c>
      <c r="AW377" s="10">
        <f t="shared" si="17"/>
        <v>0</v>
      </c>
      <c r="AX377" s="6">
        <v>0</v>
      </c>
      <c r="AY377" s="6">
        <v>3422200</v>
      </c>
      <c r="AZ377" s="6">
        <v>0</v>
      </c>
      <c r="BA377" s="6">
        <v>0</v>
      </c>
      <c r="BB377" s="6">
        <v>0</v>
      </c>
      <c r="BC377" s="6">
        <v>1</v>
      </c>
      <c r="BD377" s="6">
        <v>0</v>
      </c>
      <c r="BE377" s="6">
        <v>0</v>
      </c>
      <c r="BF377" s="6">
        <v>1</v>
      </c>
      <c r="BG377" s="6"/>
      <c r="BH377" s="6"/>
      <c r="BI377" s="6"/>
      <c r="BJ377" s="6">
        <v>116</v>
      </c>
      <c r="BK377" s="6">
        <v>1517</v>
      </c>
      <c r="BL377" s="6" t="b">
        <v>1</v>
      </c>
      <c r="BM377" s="6">
        <v>1520</v>
      </c>
      <c r="BN377" s="6">
        <v>3227</v>
      </c>
      <c r="BO377" s="6">
        <v>6057</v>
      </c>
      <c r="BP377" s="6">
        <v>6057</v>
      </c>
      <c r="BQ377" s="6"/>
      <c r="BR377" s="6"/>
    </row>
    <row r="378" spans="1:70" s="1" customFormat="1">
      <c r="A378" s="9" t="s">
        <v>826</v>
      </c>
      <c r="B378" s="9" t="s">
        <v>827</v>
      </c>
      <c r="C378" s="6" t="s">
        <v>828</v>
      </c>
      <c r="D378" s="6" t="s">
        <v>828</v>
      </c>
      <c r="E378" s="6" t="s">
        <v>828</v>
      </c>
      <c r="F378" s="7" t="s">
        <v>829</v>
      </c>
      <c r="G378" s="6">
        <v>24</v>
      </c>
      <c r="H378" s="6">
        <v>12</v>
      </c>
      <c r="I378" s="6">
        <v>12</v>
      </c>
      <c r="J378" s="6">
        <v>12</v>
      </c>
      <c r="K378" s="6">
        <v>0</v>
      </c>
      <c r="L378" s="6">
        <v>7</v>
      </c>
      <c r="M378" s="6">
        <v>2</v>
      </c>
      <c r="N378" s="6">
        <v>12</v>
      </c>
      <c r="O378" s="6">
        <v>0</v>
      </c>
      <c r="P378" s="6">
        <v>7</v>
      </c>
      <c r="Q378" s="6">
        <v>2</v>
      </c>
      <c r="R378" s="6">
        <v>12</v>
      </c>
      <c r="S378" s="6">
        <v>0</v>
      </c>
      <c r="T378" s="6">
        <v>7</v>
      </c>
      <c r="U378" s="6">
        <v>2</v>
      </c>
      <c r="V378" s="6">
        <v>12</v>
      </c>
      <c r="W378" s="6">
        <v>32.200000000000003</v>
      </c>
      <c r="X378" s="6">
        <v>32.200000000000003</v>
      </c>
      <c r="Y378" s="6">
        <v>32.200000000000003</v>
      </c>
      <c r="Z378" s="6">
        <v>38.603999999999999</v>
      </c>
      <c r="AA378" s="6">
        <v>339</v>
      </c>
      <c r="AB378" s="6" t="s">
        <v>830</v>
      </c>
      <c r="AC378" s="6">
        <v>1</v>
      </c>
      <c r="AD378" s="6">
        <v>24</v>
      </c>
      <c r="AE378" s="6"/>
      <c r="AF378" s="6">
        <v>0</v>
      </c>
      <c r="AG378" s="6">
        <v>94.912999999999997</v>
      </c>
      <c r="AH378" s="6" t="s">
        <v>75</v>
      </c>
      <c r="AI378" s="6" t="s">
        <v>74</v>
      </c>
      <c r="AJ378" s="6" t="s">
        <v>75</v>
      </c>
      <c r="AK378" s="6" t="s">
        <v>74</v>
      </c>
      <c r="AL378" s="6">
        <v>0</v>
      </c>
      <c r="AM378" s="6">
        <v>22.1</v>
      </c>
      <c r="AN378" s="6">
        <v>8</v>
      </c>
      <c r="AO378" s="6">
        <v>32.200000000000003</v>
      </c>
      <c r="AP378" s="6">
        <v>328870000</v>
      </c>
      <c r="AQ378" s="6">
        <v>0</v>
      </c>
      <c r="AR378" s="6">
        <v>21341000</v>
      </c>
      <c r="AS378" s="6">
        <v>2442400</v>
      </c>
      <c r="AT378" s="6">
        <v>305090000</v>
      </c>
      <c r="AU378" s="6">
        <f t="shared" si="15"/>
        <v>0</v>
      </c>
      <c r="AV378" s="6">
        <f t="shared" si="16"/>
        <v>8.7600077572317194E-4</v>
      </c>
      <c r="AW378" s="10">
        <f t="shared" si="17"/>
        <v>0</v>
      </c>
      <c r="AX378" s="6">
        <v>0</v>
      </c>
      <c r="AY378" s="6">
        <v>16655000</v>
      </c>
      <c r="AZ378" s="6">
        <v>10369000</v>
      </c>
      <c r="BA378" s="6">
        <v>27253000</v>
      </c>
      <c r="BB378" s="6">
        <v>0</v>
      </c>
      <c r="BC378" s="6">
        <v>2</v>
      </c>
      <c r="BD378" s="6">
        <v>0</v>
      </c>
      <c r="BE378" s="6">
        <v>24</v>
      </c>
      <c r="BF378" s="6">
        <v>26</v>
      </c>
      <c r="BG378" s="6"/>
      <c r="BH378" s="6"/>
      <c r="BI378" s="6"/>
      <c r="BJ378" s="6">
        <v>117</v>
      </c>
      <c r="BK378" s="6" t="s">
        <v>831</v>
      </c>
      <c r="BL378" s="6" t="s">
        <v>832</v>
      </c>
      <c r="BM378" s="6" t="s">
        <v>833</v>
      </c>
      <c r="BN378" s="6" t="s">
        <v>834</v>
      </c>
      <c r="BO378" s="6" t="s">
        <v>835</v>
      </c>
      <c r="BP378" s="6" t="s">
        <v>836</v>
      </c>
      <c r="BQ378" s="6"/>
      <c r="BR378" s="6"/>
    </row>
    <row r="379" spans="1:70" s="1" customFormat="1">
      <c r="A379" s="6" t="s">
        <v>837</v>
      </c>
      <c r="B379" s="6" t="s">
        <v>838</v>
      </c>
      <c r="C379" s="6" t="s">
        <v>839</v>
      </c>
      <c r="D379" s="6" t="s">
        <v>839</v>
      </c>
      <c r="E379" s="6" t="s">
        <v>840</v>
      </c>
      <c r="F379" s="7" t="s">
        <v>841</v>
      </c>
      <c r="G379" s="6">
        <v>10</v>
      </c>
      <c r="H379" s="6">
        <v>11</v>
      </c>
      <c r="I379" s="6">
        <v>11</v>
      </c>
      <c r="J379" s="6">
        <v>3</v>
      </c>
      <c r="K379" s="6">
        <v>0</v>
      </c>
      <c r="L379" s="6">
        <v>3</v>
      </c>
      <c r="M379" s="6">
        <v>4</v>
      </c>
      <c r="N379" s="6">
        <v>11</v>
      </c>
      <c r="O379" s="6">
        <v>0</v>
      </c>
      <c r="P379" s="6">
        <v>3</v>
      </c>
      <c r="Q379" s="6">
        <v>4</v>
      </c>
      <c r="R379" s="6">
        <v>11</v>
      </c>
      <c r="S379" s="6">
        <v>0</v>
      </c>
      <c r="T379" s="6">
        <v>1</v>
      </c>
      <c r="U379" s="6">
        <v>2</v>
      </c>
      <c r="V379" s="6">
        <v>3</v>
      </c>
      <c r="W379" s="6">
        <v>26.8</v>
      </c>
      <c r="X379" s="6">
        <v>26.8</v>
      </c>
      <c r="Y379" s="6">
        <v>7.3</v>
      </c>
      <c r="Z379" s="6">
        <v>47.765999999999998</v>
      </c>
      <c r="AA379" s="6">
        <v>426</v>
      </c>
      <c r="AB379" s="6" t="s">
        <v>842</v>
      </c>
      <c r="AC379" s="6">
        <v>1.05</v>
      </c>
      <c r="AD379" s="6">
        <v>18</v>
      </c>
      <c r="AE379" s="6">
        <v>1</v>
      </c>
      <c r="AF379" s="6">
        <v>0</v>
      </c>
      <c r="AG379" s="6">
        <v>96.478999999999999</v>
      </c>
      <c r="AH379" s="6" t="s">
        <v>75</v>
      </c>
      <c r="AI379" s="6" t="s">
        <v>74</v>
      </c>
      <c r="AJ379" s="6" t="s">
        <v>75</v>
      </c>
      <c r="AK379" s="6" t="s">
        <v>74</v>
      </c>
      <c r="AL379" s="6">
        <v>0</v>
      </c>
      <c r="AM379" s="6">
        <v>9.6</v>
      </c>
      <c r="AN379" s="6">
        <v>8.1999999999999993</v>
      </c>
      <c r="AO379" s="6">
        <v>26.8</v>
      </c>
      <c r="AP379" s="6">
        <v>322050000</v>
      </c>
      <c r="AQ379" s="6">
        <v>0</v>
      </c>
      <c r="AR379" s="6">
        <v>6908300</v>
      </c>
      <c r="AS379" s="6">
        <v>2839600</v>
      </c>
      <c r="AT379" s="6">
        <v>312310000</v>
      </c>
      <c r="AU379" s="6">
        <f t="shared" si="15"/>
        <v>0</v>
      </c>
      <c r="AV379" s="6">
        <f t="shared" si="16"/>
        <v>2.8357041183301574E-4</v>
      </c>
      <c r="AW379" s="10">
        <f t="shared" si="17"/>
        <v>0</v>
      </c>
      <c r="AX379" s="6">
        <v>0</v>
      </c>
      <c r="AY379" s="6">
        <v>8188000</v>
      </c>
      <c r="AZ379" s="6">
        <v>10476000</v>
      </c>
      <c r="BA379" s="6">
        <v>21732000</v>
      </c>
      <c r="BB379" s="6">
        <v>0</v>
      </c>
      <c r="BC379" s="6">
        <v>1</v>
      </c>
      <c r="BD379" s="6">
        <v>0</v>
      </c>
      <c r="BE379" s="6">
        <v>17</v>
      </c>
      <c r="BF379" s="6">
        <v>18</v>
      </c>
      <c r="BG379" s="6"/>
      <c r="BH379" s="6"/>
      <c r="BI379" s="6"/>
      <c r="BJ379" s="6">
        <v>118</v>
      </c>
      <c r="BK379" s="6" t="s">
        <v>843</v>
      </c>
      <c r="BL379" s="6" t="s">
        <v>707</v>
      </c>
      <c r="BM379" s="6" t="s">
        <v>844</v>
      </c>
      <c r="BN379" s="6" t="s">
        <v>845</v>
      </c>
      <c r="BO379" s="6" t="s">
        <v>846</v>
      </c>
      <c r="BP379" s="6" t="s">
        <v>847</v>
      </c>
      <c r="BQ379" s="6"/>
      <c r="BR379" s="6"/>
    </row>
    <row r="380" spans="1:70" s="1" customFormat="1">
      <c r="A380" s="6" t="s">
        <v>848</v>
      </c>
      <c r="B380" s="6" t="s">
        <v>849</v>
      </c>
      <c r="C380" s="6" t="s">
        <v>850</v>
      </c>
      <c r="D380" s="6" t="s">
        <v>850</v>
      </c>
      <c r="E380" s="6" t="s">
        <v>851</v>
      </c>
      <c r="F380" s="8" t="s">
        <v>852</v>
      </c>
      <c r="G380" s="6">
        <v>3</v>
      </c>
      <c r="H380" s="6">
        <v>4</v>
      </c>
      <c r="I380" s="6">
        <v>4</v>
      </c>
      <c r="J380" s="6">
        <v>2</v>
      </c>
      <c r="K380" s="6">
        <v>0</v>
      </c>
      <c r="L380" s="6">
        <v>3</v>
      </c>
      <c r="M380" s="6">
        <v>2</v>
      </c>
      <c r="N380" s="6">
        <v>3</v>
      </c>
      <c r="O380" s="6">
        <v>0</v>
      </c>
      <c r="P380" s="6">
        <v>3</v>
      </c>
      <c r="Q380" s="6">
        <v>2</v>
      </c>
      <c r="R380" s="6">
        <v>3</v>
      </c>
      <c r="S380" s="6">
        <v>0</v>
      </c>
      <c r="T380" s="6">
        <v>2</v>
      </c>
      <c r="U380" s="6">
        <v>1</v>
      </c>
      <c r="V380" s="6">
        <v>1</v>
      </c>
      <c r="W380" s="6">
        <v>6.7</v>
      </c>
      <c r="X380" s="6">
        <v>6.7</v>
      </c>
      <c r="Y380" s="6">
        <v>3.1</v>
      </c>
      <c r="Z380" s="6">
        <v>84.659000000000006</v>
      </c>
      <c r="AA380" s="6">
        <v>732</v>
      </c>
      <c r="AB380" s="6" t="s">
        <v>853</v>
      </c>
      <c r="AC380" s="6">
        <v>1.29</v>
      </c>
      <c r="AD380" s="6">
        <v>10</v>
      </c>
      <c r="AE380" s="6">
        <v>4</v>
      </c>
      <c r="AF380" s="6">
        <v>0</v>
      </c>
      <c r="AG380" s="6">
        <v>56.152000000000001</v>
      </c>
      <c r="AH380" s="6" t="s">
        <v>75</v>
      </c>
      <c r="AI380" s="6" t="s">
        <v>74</v>
      </c>
      <c r="AJ380" s="6" t="s">
        <v>75</v>
      </c>
      <c r="AK380" s="6" t="s">
        <v>74</v>
      </c>
      <c r="AL380" s="6">
        <v>0</v>
      </c>
      <c r="AM380" s="6">
        <v>5.0999999999999996</v>
      </c>
      <c r="AN380" s="6">
        <v>4.0999999999999996</v>
      </c>
      <c r="AO380" s="6">
        <v>4.5</v>
      </c>
      <c r="AP380" s="6">
        <v>95427000</v>
      </c>
      <c r="AQ380" s="6">
        <v>0</v>
      </c>
      <c r="AR380" s="6">
        <v>63171000</v>
      </c>
      <c r="AS380" s="6">
        <v>8692800</v>
      </c>
      <c r="AT380" s="6">
        <v>23564000</v>
      </c>
      <c r="AU380" s="6">
        <f t="shared" si="15"/>
        <v>0</v>
      </c>
      <c r="AV380" s="6">
        <f t="shared" si="16"/>
        <v>2.5930296145076845E-3</v>
      </c>
      <c r="AW380" s="10">
        <f t="shared" si="17"/>
        <v>0</v>
      </c>
      <c r="AX380" s="6">
        <v>0</v>
      </c>
      <c r="AY380" s="6">
        <v>49109000</v>
      </c>
      <c r="AZ380" s="6">
        <v>17381000</v>
      </c>
      <c r="BA380" s="6">
        <v>23330000</v>
      </c>
      <c r="BB380" s="6">
        <v>0</v>
      </c>
      <c r="BC380" s="6">
        <v>24</v>
      </c>
      <c r="BD380" s="6">
        <v>0</v>
      </c>
      <c r="BE380" s="6">
        <v>3</v>
      </c>
      <c r="BF380" s="6">
        <v>27</v>
      </c>
      <c r="BG380" s="6"/>
      <c r="BH380" s="6"/>
      <c r="BI380" s="6"/>
      <c r="BJ380" s="6">
        <v>119</v>
      </c>
      <c r="BK380" s="6" t="s">
        <v>854</v>
      </c>
      <c r="BL380" s="6" t="s">
        <v>272</v>
      </c>
      <c r="BM380" s="6" t="s">
        <v>855</v>
      </c>
      <c r="BN380" s="6" t="s">
        <v>856</v>
      </c>
      <c r="BO380" s="6" t="s">
        <v>857</v>
      </c>
      <c r="BP380" s="6" t="s">
        <v>858</v>
      </c>
      <c r="BQ380" s="6"/>
      <c r="BR380" s="6"/>
    </row>
    <row r="381" spans="1:70" s="1" customFormat="1">
      <c r="A381" s="6" t="s">
        <v>869</v>
      </c>
      <c r="B381" s="6" t="s">
        <v>869</v>
      </c>
      <c r="C381" s="6">
        <v>4</v>
      </c>
      <c r="D381" s="6">
        <v>2</v>
      </c>
      <c r="E381" s="6">
        <v>2</v>
      </c>
      <c r="F381" s="8" t="s">
        <v>870</v>
      </c>
      <c r="G381" s="6">
        <v>1</v>
      </c>
      <c r="H381" s="6">
        <v>4</v>
      </c>
      <c r="I381" s="6">
        <v>2</v>
      </c>
      <c r="J381" s="6">
        <v>2</v>
      </c>
      <c r="K381" s="6">
        <v>0</v>
      </c>
      <c r="L381" s="6">
        <v>2</v>
      </c>
      <c r="M381" s="6">
        <v>1</v>
      </c>
      <c r="N381" s="6">
        <v>4</v>
      </c>
      <c r="O381" s="6">
        <v>0</v>
      </c>
      <c r="P381" s="6">
        <v>1</v>
      </c>
      <c r="Q381" s="6">
        <v>0</v>
      </c>
      <c r="R381" s="6">
        <v>2</v>
      </c>
      <c r="S381" s="6">
        <v>0</v>
      </c>
      <c r="T381" s="6">
        <v>1</v>
      </c>
      <c r="U381" s="6">
        <v>0</v>
      </c>
      <c r="V381" s="6">
        <v>2</v>
      </c>
      <c r="W381" s="6">
        <v>6.4</v>
      </c>
      <c r="X381" s="6">
        <v>2.8</v>
      </c>
      <c r="Y381" s="6">
        <v>2.8</v>
      </c>
      <c r="Z381" s="6">
        <v>83.263000000000005</v>
      </c>
      <c r="AA381" s="6">
        <v>724</v>
      </c>
      <c r="AB381" s="6">
        <v>724</v>
      </c>
      <c r="AC381" s="6">
        <v>1</v>
      </c>
      <c r="AD381" s="6">
        <v>3</v>
      </c>
      <c r="AE381" s="6"/>
      <c r="AF381" s="6">
        <v>0</v>
      </c>
      <c r="AG381" s="6">
        <v>11.257999999999999</v>
      </c>
      <c r="AH381" s="6" t="s">
        <v>75</v>
      </c>
      <c r="AI381" s="6" t="s">
        <v>75</v>
      </c>
      <c r="AJ381" s="6" t="s">
        <v>75</v>
      </c>
      <c r="AK381" s="6" t="s">
        <v>74</v>
      </c>
      <c r="AL381" s="6">
        <v>0</v>
      </c>
      <c r="AM381" s="6">
        <v>2.9</v>
      </c>
      <c r="AN381" s="6">
        <v>1.9</v>
      </c>
      <c r="AO381" s="6">
        <v>6.4</v>
      </c>
      <c r="AP381" s="6">
        <v>14158000</v>
      </c>
      <c r="AQ381" s="6">
        <v>0</v>
      </c>
      <c r="AR381" s="6">
        <v>663620</v>
      </c>
      <c r="AS381" s="6">
        <v>0</v>
      </c>
      <c r="AT381" s="6">
        <v>13494000</v>
      </c>
      <c r="AU381" s="6">
        <f t="shared" si="15"/>
        <v>0</v>
      </c>
      <c r="AV381" s="6">
        <f t="shared" si="16"/>
        <v>2.7240130958502943E-5</v>
      </c>
      <c r="AW381" s="10">
        <f t="shared" si="17"/>
        <v>0</v>
      </c>
      <c r="AX381" s="6">
        <v>0</v>
      </c>
      <c r="AY381" s="6">
        <v>0</v>
      </c>
      <c r="AZ381" s="6">
        <v>0</v>
      </c>
      <c r="BA381" s="6">
        <v>1078300</v>
      </c>
      <c r="BB381" s="6">
        <v>0</v>
      </c>
      <c r="BC381" s="6">
        <v>0</v>
      </c>
      <c r="BD381" s="6">
        <v>0</v>
      </c>
      <c r="BE381" s="6">
        <v>1</v>
      </c>
      <c r="BF381" s="6">
        <v>1</v>
      </c>
      <c r="BG381" s="6"/>
      <c r="BH381" s="6"/>
      <c r="BI381" s="6"/>
      <c r="BJ381" s="6">
        <v>121</v>
      </c>
      <c r="BK381" s="6" t="s">
        <v>871</v>
      </c>
      <c r="BL381" s="6" t="s">
        <v>872</v>
      </c>
      <c r="BM381" s="6" t="s">
        <v>873</v>
      </c>
      <c r="BN381" s="6" t="s">
        <v>874</v>
      </c>
      <c r="BO381" s="6" t="s">
        <v>875</v>
      </c>
      <c r="BP381" s="6" t="s">
        <v>875</v>
      </c>
      <c r="BQ381" s="6"/>
      <c r="BR381" s="6"/>
    </row>
    <row r="382" spans="1:70" s="1" customFormat="1">
      <c r="A382" s="9" t="s">
        <v>897</v>
      </c>
      <c r="B382" s="6" t="s">
        <v>898</v>
      </c>
      <c r="C382" s="6" t="s">
        <v>899</v>
      </c>
      <c r="D382" s="6" t="s">
        <v>900</v>
      </c>
      <c r="E382" s="6" t="s">
        <v>900</v>
      </c>
      <c r="F382" s="7" t="s">
        <v>901</v>
      </c>
      <c r="G382" s="6">
        <v>20</v>
      </c>
      <c r="H382" s="6">
        <v>3</v>
      </c>
      <c r="I382" s="6">
        <v>1</v>
      </c>
      <c r="J382" s="6">
        <v>1</v>
      </c>
      <c r="K382" s="6">
        <v>1</v>
      </c>
      <c r="L382" s="6">
        <v>2</v>
      </c>
      <c r="M382" s="6">
        <v>2</v>
      </c>
      <c r="N382" s="6">
        <v>3</v>
      </c>
      <c r="O382" s="6">
        <v>0</v>
      </c>
      <c r="P382" s="6">
        <v>1</v>
      </c>
      <c r="Q382" s="6">
        <v>1</v>
      </c>
      <c r="R382" s="6">
        <v>1</v>
      </c>
      <c r="S382" s="6">
        <v>0</v>
      </c>
      <c r="T382" s="6">
        <v>1</v>
      </c>
      <c r="U382" s="6">
        <v>1</v>
      </c>
      <c r="V382" s="6">
        <v>1</v>
      </c>
      <c r="W382" s="6">
        <v>9.6</v>
      </c>
      <c r="X382" s="6">
        <v>4.2</v>
      </c>
      <c r="Y382" s="6">
        <v>4.2</v>
      </c>
      <c r="Z382" s="6">
        <v>40.531999999999996</v>
      </c>
      <c r="AA382" s="6">
        <v>354</v>
      </c>
      <c r="AB382" s="6" t="s">
        <v>902</v>
      </c>
      <c r="AC382" s="6">
        <v>1</v>
      </c>
      <c r="AD382" s="6">
        <v>3</v>
      </c>
      <c r="AE382" s="6"/>
      <c r="AF382" s="6">
        <v>0</v>
      </c>
      <c r="AG382" s="6">
        <v>8.5137999999999998</v>
      </c>
      <c r="AH382" s="6" t="s">
        <v>75</v>
      </c>
      <c r="AI382" s="6" t="s">
        <v>75</v>
      </c>
      <c r="AJ382" s="6" t="s">
        <v>75</v>
      </c>
      <c r="AK382" s="6" t="s">
        <v>74</v>
      </c>
      <c r="AL382" s="6">
        <v>3.1</v>
      </c>
      <c r="AM382" s="6">
        <v>7.3</v>
      </c>
      <c r="AN382" s="6">
        <v>7.3</v>
      </c>
      <c r="AO382" s="6">
        <v>9.6</v>
      </c>
      <c r="AP382" s="6">
        <v>46164000</v>
      </c>
      <c r="AQ382" s="6">
        <v>0</v>
      </c>
      <c r="AR382" s="6">
        <v>1132900</v>
      </c>
      <c r="AS382" s="6">
        <v>1101200</v>
      </c>
      <c r="AT382" s="6">
        <v>43930000</v>
      </c>
      <c r="AU382" s="6">
        <f t="shared" si="15"/>
        <v>0</v>
      </c>
      <c r="AV382" s="6">
        <f t="shared" si="16"/>
        <v>4.6503035416183941E-5</v>
      </c>
      <c r="AW382" s="10">
        <f t="shared" si="17"/>
        <v>0</v>
      </c>
      <c r="AX382" s="6">
        <v>0</v>
      </c>
      <c r="AY382" s="6">
        <v>0</v>
      </c>
      <c r="AZ382" s="6">
        <v>0</v>
      </c>
      <c r="BA382" s="6">
        <v>3510200</v>
      </c>
      <c r="BB382" s="6">
        <v>0</v>
      </c>
      <c r="BC382" s="6">
        <v>0</v>
      </c>
      <c r="BD382" s="6">
        <v>0</v>
      </c>
      <c r="BE382" s="6">
        <v>1</v>
      </c>
      <c r="BF382" s="6">
        <v>1</v>
      </c>
      <c r="BG382" s="6"/>
      <c r="BH382" s="6"/>
      <c r="BI382" s="6"/>
      <c r="BJ382" s="6">
        <v>124</v>
      </c>
      <c r="BK382" s="6" t="s">
        <v>903</v>
      </c>
      <c r="BL382" s="6" t="s">
        <v>904</v>
      </c>
      <c r="BM382" s="6" t="s">
        <v>905</v>
      </c>
      <c r="BN382" s="6" t="s">
        <v>906</v>
      </c>
      <c r="BO382" s="6" t="s">
        <v>907</v>
      </c>
      <c r="BP382" s="6" t="s">
        <v>908</v>
      </c>
      <c r="BQ382" s="6"/>
      <c r="BR382" s="6"/>
    </row>
    <row r="383" spans="1:70" s="1" customFormat="1">
      <c r="A383" s="6" t="s">
        <v>918</v>
      </c>
      <c r="B383" s="6" t="s">
        <v>918</v>
      </c>
      <c r="C383" s="6" t="s">
        <v>291</v>
      </c>
      <c r="D383" s="6" t="s">
        <v>291</v>
      </c>
      <c r="E383" s="6" t="s">
        <v>291</v>
      </c>
      <c r="F383" s="7" t="s">
        <v>919</v>
      </c>
      <c r="G383" s="6">
        <v>6</v>
      </c>
      <c r="H383" s="6">
        <v>1</v>
      </c>
      <c r="I383" s="6">
        <v>1</v>
      </c>
      <c r="J383" s="6">
        <v>1</v>
      </c>
      <c r="K383" s="6">
        <v>0</v>
      </c>
      <c r="L383" s="6">
        <v>1</v>
      </c>
      <c r="M383" s="6">
        <v>0</v>
      </c>
      <c r="N383" s="6">
        <v>1</v>
      </c>
      <c r="O383" s="6">
        <v>0</v>
      </c>
      <c r="P383" s="6">
        <v>1</v>
      </c>
      <c r="Q383" s="6">
        <v>0</v>
      </c>
      <c r="R383" s="6">
        <v>1</v>
      </c>
      <c r="S383" s="6">
        <v>0</v>
      </c>
      <c r="T383" s="6">
        <v>1</v>
      </c>
      <c r="U383" s="6">
        <v>0</v>
      </c>
      <c r="V383" s="6">
        <v>1</v>
      </c>
      <c r="W383" s="6">
        <v>21.8</v>
      </c>
      <c r="X383" s="6">
        <v>21.8</v>
      </c>
      <c r="Y383" s="6">
        <v>21.8</v>
      </c>
      <c r="Z383" s="6">
        <v>10.083</v>
      </c>
      <c r="AA383" s="6">
        <v>87</v>
      </c>
      <c r="AB383" s="6" t="s">
        <v>920</v>
      </c>
      <c r="AC383" s="6">
        <v>1</v>
      </c>
      <c r="AD383" s="6">
        <v>2</v>
      </c>
      <c r="AE383" s="6"/>
      <c r="AF383" s="6">
        <v>0</v>
      </c>
      <c r="AG383" s="6">
        <v>7.5980999999999996</v>
      </c>
      <c r="AH383" s="6" t="s">
        <v>75</v>
      </c>
      <c r="AI383" s="6" t="s">
        <v>75</v>
      </c>
      <c r="AJ383" s="6" t="s">
        <v>75</v>
      </c>
      <c r="AK383" s="6" t="s">
        <v>74</v>
      </c>
      <c r="AL383" s="6">
        <v>0</v>
      </c>
      <c r="AM383" s="6">
        <v>21.8</v>
      </c>
      <c r="AN383" s="6">
        <v>0</v>
      </c>
      <c r="AO383" s="6">
        <v>21.8</v>
      </c>
      <c r="AP383" s="6">
        <v>12184000</v>
      </c>
      <c r="AQ383" s="6">
        <v>0</v>
      </c>
      <c r="AR383" s="6">
        <v>514560</v>
      </c>
      <c r="AS383" s="6">
        <v>0</v>
      </c>
      <c r="AT383" s="6">
        <v>11669000</v>
      </c>
      <c r="AU383" s="6">
        <f t="shared" si="15"/>
        <v>0</v>
      </c>
      <c r="AV383" s="6">
        <f t="shared" si="16"/>
        <v>2.1121548154075035E-5</v>
      </c>
      <c r="AW383" s="10">
        <f t="shared" si="17"/>
        <v>0</v>
      </c>
      <c r="AX383" s="6">
        <v>0</v>
      </c>
      <c r="AY383" s="6">
        <v>0</v>
      </c>
      <c r="AZ383" s="6">
        <v>0</v>
      </c>
      <c r="BA383" s="6">
        <v>932420</v>
      </c>
      <c r="BB383" s="6">
        <v>0</v>
      </c>
      <c r="BC383" s="6">
        <v>0</v>
      </c>
      <c r="BD383" s="6">
        <v>0</v>
      </c>
      <c r="BE383" s="6">
        <v>1</v>
      </c>
      <c r="BF383" s="6">
        <v>1</v>
      </c>
      <c r="BG383" s="6"/>
      <c r="BH383" s="6"/>
      <c r="BI383" s="6"/>
      <c r="BJ383" s="6">
        <v>126</v>
      </c>
      <c r="BK383" s="6">
        <v>280</v>
      </c>
      <c r="BL383" s="6" t="b">
        <v>1</v>
      </c>
      <c r="BM383" s="6">
        <v>282</v>
      </c>
      <c r="BN383" s="6" t="s">
        <v>921</v>
      </c>
      <c r="BO383" s="6">
        <v>1111</v>
      </c>
      <c r="BP383" s="6">
        <v>1111</v>
      </c>
      <c r="BQ383" s="6"/>
      <c r="BR383" s="6"/>
    </row>
    <row r="384" spans="1:70" s="1" customFormat="1">
      <c r="A384" s="6" t="s">
        <v>943</v>
      </c>
      <c r="B384" s="6" t="s">
        <v>943</v>
      </c>
      <c r="C384" s="6">
        <v>12</v>
      </c>
      <c r="D384" s="6">
        <v>12</v>
      </c>
      <c r="E384" s="6">
        <v>12</v>
      </c>
      <c r="F384" s="8" t="s">
        <v>944</v>
      </c>
      <c r="G384" s="6">
        <v>1</v>
      </c>
      <c r="H384" s="6">
        <v>12</v>
      </c>
      <c r="I384" s="6">
        <v>12</v>
      </c>
      <c r="J384" s="6">
        <v>12</v>
      </c>
      <c r="K384" s="6">
        <v>0</v>
      </c>
      <c r="L384" s="6">
        <v>3</v>
      </c>
      <c r="M384" s="6">
        <v>2</v>
      </c>
      <c r="N384" s="6">
        <v>12</v>
      </c>
      <c r="O384" s="6">
        <v>0</v>
      </c>
      <c r="P384" s="6">
        <v>3</v>
      </c>
      <c r="Q384" s="6">
        <v>2</v>
      </c>
      <c r="R384" s="6">
        <v>12</v>
      </c>
      <c r="S384" s="6">
        <v>0</v>
      </c>
      <c r="T384" s="6">
        <v>3</v>
      </c>
      <c r="U384" s="6">
        <v>2</v>
      </c>
      <c r="V384" s="6">
        <v>12</v>
      </c>
      <c r="W384" s="6">
        <v>14.8</v>
      </c>
      <c r="X384" s="6">
        <v>14.8</v>
      </c>
      <c r="Y384" s="6">
        <v>14.8</v>
      </c>
      <c r="Z384" s="6">
        <v>113.08</v>
      </c>
      <c r="AA384" s="6">
        <v>1014</v>
      </c>
      <c r="AB384" s="6">
        <v>1014</v>
      </c>
      <c r="AC384" s="6">
        <v>1</v>
      </c>
      <c r="AD384" s="6">
        <v>17</v>
      </c>
      <c r="AE384" s="6"/>
      <c r="AF384" s="6">
        <v>0</v>
      </c>
      <c r="AG384" s="6">
        <v>86.332999999999998</v>
      </c>
      <c r="AH384" s="6" t="s">
        <v>75</v>
      </c>
      <c r="AI384" s="6" t="s">
        <v>75</v>
      </c>
      <c r="AJ384" s="6" t="s">
        <v>75</v>
      </c>
      <c r="AK384" s="6" t="s">
        <v>74</v>
      </c>
      <c r="AL384" s="6">
        <v>0</v>
      </c>
      <c r="AM384" s="6">
        <v>3.6</v>
      </c>
      <c r="AN384" s="6">
        <v>2.1</v>
      </c>
      <c r="AO384" s="6">
        <v>14.8</v>
      </c>
      <c r="AP384" s="6">
        <v>328230000</v>
      </c>
      <c r="AQ384" s="6">
        <v>0</v>
      </c>
      <c r="AR384" s="6">
        <v>2918300</v>
      </c>
      <c r="AS384" s="6">
        <v>1403200</v>
      </c>
      <c r="AT384" s="6">
        <v>323910000</v>
      </c>
      <c r="AU384" s="6">
        <f t="shared" si="15"/>
        <v>0</v>
      </c>
      <c r="AV384" s="6">
        <f t="shared" si="16"/>
        <v>1.1978975042373518E-4</v>
      </c>
      <c r="AW384" s="10">
        <f t="shared" si="17"/>
        <v>0</v>
      </c>
      <c r="AX384" s="6">
        <v>0</v>
      </c>
      <c r="AY384" s="6">
        <v>3102000</v>
      </c>
      <c r="AZ384" s="6">
        <v>3371600</v>
      </c>
      <c r="BA384" s="6">
        <v>26954000</v>
      </c>
      <c r="BB384" s="6">
        <v>0</v>
      </c>
      <c r="BC384" s="6">
        <v>0</v>
      </c>
      <c r="BD384" s="6">
        <v>0</v>
      </c>
      <c r="BE384" s="6">
        <v>19</v>
      </c>
      <c r="BF384" s="6">
        <v>19</v>
      </c>
      <c r="BG384" s="6"/>
      <c r="BH384" s="6"/>
      <c r="BI384" s="6"/>
      <c r="BJ384" s="6">
        <v>129</v>
      </c>
      <c r="BK384" s="6" t="s">
        <v>945</v>
      </c>
      <c r="BL384" s="6" t="s">
        <v>832</v>
      </c>
      <c r="BM384" s="6" t="s">
        <v>946</v>
      </c>
      <c r="BN384" s="6" t="s">
        <v>947</v>
      </c>
      <c r="BO384" s="6" t="s">
        <v>948</v>
      </c>
      <c r="BP384" s="6" t="s">
        <v>949</v>
      </c>
      <c r="BQ384" s="6"/>
      <c r="BR384" s="6"/>
    </row>
    <row r="385" spans="1:70" s="1" customFormat="1">
      <c r="A385" s="6" t="s">
        <v>960</v>
      </c>
      <c r="B385" s="6" t="s">
        <v>960</v>
      </c>
      <c r="C385" s="6" t="s">
        <v>246</v>
      </c>
      <c r="D385" s="6" t="s">
        <v>246</v>
      </c>
      <c r="E385" s="6" t="s">
        <v>246</v>
      </c>
      <c r="F385" s="8" t="s">
        <v>961</v>
      </c>
      <c r="G385" s="6">
        <v>2</v>
      </c>
      <c r="H385" s="6">
        <v>1</v>
      </c>
      <c r="I385" s="6">
        <v>1</v>
      </c>
      <c r="J385" s="6">
        <v>1</v>
      </c>
      <c r="K385" s="6">
        <v>0</v>
      </c>
      <c r="L385" s="6">
        <v>1</v>
      </c>
      <c r="M385" s="6">
        <v>1</v>
      </c>
      <c r="N385" s="6">
        <v>0</v>
      </c>
      <c r="O385" s="6">
        <v>0</v>
      </c>
      <c r="P385" s="6">
        <v>1</v>
      </c>
      <c r="Q385" s="6">
        <v>1</v>
      </c>
      <c r="R385" s="6">
        <v>0</v>
      </c>
      <c r="S385" s="6">
        <v>0</v>
      </c>
      <c r="T385" s="6">
        <v>1</v>
      </c>
      <c r="U385" s="6">
        <v>1</v>
      </c>
      <c r="V385" s="6">
        <v>0</v>
      </c>
      <c r="W385" s="6">
        <v>6.8</v>
      </c>
      <c r="X385" s="6">
        <v>6.8</v>
      </c>
      <c r="Y385" s="6">
        <v>6.8</v>
      </c>
      <c r="Z385" s="6">
        <v>11.303000000000001</v>
      </c>
      <c r="AA385" s="6">
        <v>103</v>
      </c>
      <c r="AB385" s="6" t="s">
        <v>962</v>
      </c>
      <c r="AC385" s="6">
        <v>1.33</v>
      </c>
      <c r="AD385" s="6">
        <v>2</v>
      </c>
      <c r="AE385" s="6">
        <v>1</v>
      </c>
      <c r="AF385" s="6">
        <v>1</v>
      </c>
      <c r="AG385" s="6">
        <v>-2</v>
      </c>
      <c r="AH385" s="6" t="s">
        <v>75</v>
      </c>
      <c r="AI385" s="6" t="s">
        <v>74</v>
      </c>
      <c r="AJ385" s="6" t="s">
        <v>75</v>
      </c>
      <c r="AK385" s="6" t="s">
        <v>75</v>
      </c>
      <c r="AL385" s="6">
        <v>0</v>
      </c>
      <c r="AM385" s="6">
        <v>6.8</v>
      </c>
      <c r="AN385" s="6">
        <v>6.8</v>
      </c>
      <c r="AO385" s="6">
        <v>0</v>
      </c>
      <c r="AP385" s="6">
        <v>19715000</v>
      </c>
      <c r="AQ385" s="6">
        <v>0</v>
      </c>
      <c r="AR385" s="6">
        <v>15009000</v>
      </c>
      <c r="AS385" s="6">
        <v>4706100</v>
      </c>
      <c r="AT385" s="6">
        <v>0</v>
      </c>
      <c r="AU385" s="6">
        <f t="shared" si="15"/>
        <v>0</v>
      </c>
      <c r="AV385" s="6">
        <f t="shared" si="16"/>
        <v>6.1608620227866957E-4</v>
      </c>
      <c r="AW385" s="10">
        <f t="shared" si="17"/>
        <v>0</v>
      </c>
      <c r="AX385" s="6">
        <v>0</v>
      </c>
      <c r="AY385" s="6">
        <v>0</v>
      </c>
      <c r="AZ385" s="6">
        <v>13720000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 t="s">
        <v>76</v>
      </c>
      <c r="BH385" s="6"/>
      <c r="BI385" s="6"/>
      <c r="BJ385" s="6">
        <v>131</v>
      </c>
      <c r="BK385" s="6">
        <v>2158</v>
      </c>
      <c r="BL385" s="6" t="b">
        <v>1</v>
      </c>
      <c r="BM385" s="6">
        <v>2161</v>
      </c>
      <c r="BN385" s="6" t="s">
        <v>963</v>
      </c>
      <c r="BO385" s="6">
        <v>8371</v>
      </c>
      <c r="BP385" s="6">
        <v>8371</v>
      </c>
      <c r="BQ385" s="6">
        <v>5</v>
      </c>
      <c r="BR385" s="6">
        <v>19</v>
      </c>
    </row>
    <row r="386" spans="1:70" s="1" customFormat="1">
      <c r="A386" s="6" t="s">
        <v>964</v>
      </c>
      <c r="B386" s="6" t="s">
        <v>965</v>
      </c>
      <c r="C386" s="6" t="s">
        <v>966</v>
      </c>
      <c r="D386" s="6" t="s">
        <v>966</v>
      </c>
      <c r="E386" s="6" t="s">
        <v>966</v>
      </c>
      <c r="F386" s="7" t="s">
        <v>967</v>
      </c>
      <c r="G386" s="6">
        <v>11</v>
      </c>
      <c r="H386" s="6">
        <v>3</v>
      </c>
      <c r="I386" s="6">
        <v>3</v>
      </c>
      <c r="J386" s="6">
        <v>3</v>
      </c>
      <c r="K386" s="6">
        <v>0</v>
      </c>
      <c r="L386" s="6">
        <v>2</v>
      </c>
      <c r="M386" s="6">
        <v>1</v>
      </c>
      <c r="N386" s="6">
        <v>3</v>
      </c>
      <c r="O386" s="6">
        <v>0</v>
      </c>
      <c r="P386" s="6">
        <v>2</v>
      </c>
      <c r="Q386" s="6">
        <v>1</v>
      </c>
      <c r="R386" s="6">
        <v>3</v>
      </c>
      <c r="S386" s="6">
        <v>0</v>
      </c>
      <c r="T386" s="6">
        <v>2</v>
      </c>
      <c r="U386" s="6">
        <v>1</v>
      </c>
      <c r="V386" s="6">
        <v>3</v>
      </c>
      <c r="W386" s="6">
        <v>30.9</v>
      </c>
      <c r="X386" s="6">
        <v>30.9</v>
      </c>
      <c r="Y386" s="6">
        <v>30.9</v>
      </c>
      <c r="Z386" s="6">
        <v>16.837</v>
      </c>
      <c r="AA386" s="6">
        <v>149</v>
      </c>
      <c r="AB386" s="6" t="s">
        <v>968</v>
      </c>
      <c r="AC386" s="6">
        <v>1</v>
      </c>
      <c r="AD386" s="6">
        <v>10</v>
      </c>
      <c r="AE386" s="6"/>
      <c r="AF386" s="6">
        <v>0</v>
      </c>
      <c r="AG386" s="6">
        <v>27.794</v>
      </c>
      <c r="AH386" s="6" t="s">
        <v>75</v>
      </c>
      <c r="AI386" s="6" t="s">
        <v>75</v>
      </c>
      <c r="AJ386" s="6" t="s">
        <v>75</v>
      </c>
      <c r="AK386" s="6" t="s">
        <v>74</v>
      </c>
      <c r="AL386" s="6">
        <v>0</v>
      </c>
      <c r="AM386" s="6">
        <v>22.1</v>
      </c>
      <c r="AN386" s="6">
        <v>10.7</v>
      </c>
      <c r="AO386" s="6">
        <v>30.9</v>
      </c>
      <c r="AP386" s="6">
        <v>253880000</v>
      </c>
      <c r="AQ386" s="6">
        <v>0</v>
      </c>
      <c r="AR386" s="6">
        <v>5824800</v>
      </c>
      <c r="AS386" s="6">
        <v>1788400</v>
      </c>
      <c r="AT386" s="6">
        <v>246260000</v>
      </c>
      <c r="AU386" s="6">
        <f t="shared" si="15"/>
        <v>0</v>
      </c>
      <c r="AV386" s="6">
        <f t="shared" si="16"/>
        <v>2.3909513698666096E-4</v>
      </c>
      <c r="AW386" s="10">
        <f t="shared" si="17"/>
        <v>0</v>
      </c>
      <c r="AX386" s="6">
        <v>0</v>
      </c>
      <c r="AY386" s="6">
        <v>5795300</v>
      </c>
      <c r="AZ386" s="6">
        <v>0</v>
      </c>
      <c r="BA386" s="6">
        <v>16946000</v>
      </c>
      <c r="BB386" s="6">
        <v>0</v>
      </c>
      <c r="BC386" s="6">
        <v>0</v>
      </c>
      <c r="BD386" s="6">
        <v>0</v>
      </c>
      <c r="BE386" s="6">
        <v>6</v>
      </c>
      <c r="BF386" s="6">
        <v>6</v>
      </c>
      <c r="BG386" s="6"/>
      <c r="BH386" s="6"/>
      <c r="BI386" s="6"/>
      <c r="BJ386" s="6">
        <v>132</v>
      </c>
      <c r="BK386" s="6" t="s">
        <v>969</v>
      </c>
      <c r="BL386" s="6" t="s">
        <v>282</v>
      </c>
      <c r="BM386" s="6" t="s">
        <v>970</v>
      </c>
      <c r="BN386" s="6" t="s">
        <v>971</v>
      </c>
      <c r="BO386" s="6" t="s">
        <v>972</v>
      </c>
      <c r="BP386" s="6" t="s">
        <v>973</v>
      </c>
      <c r="BQ386" s="6"/>
      <c r="BR386" s="6"/>
    </row>
    <row r="387" spans="1:70" s="1" customFormat="1">
      <c r="A387" s="6" t="s">
        <v>985</v>
      </c>
      <c r="B387" s="6" t="s">
        <v>986</v>
      </c>
      <c r="C387" s="6" t="s">
        <v>987</v>
      </c>
      <c r="D387" s="6" t="s">
        <v>987</v>
      </c>
      <c r="E387" s="6" t="s">
        <v>987</v>
      </c>
      <c r="F387" s="7" t="s">
        <v>988</v>
      </c>
      <c r="G387" s="6">
        <v>6</v>
      </c>
      <c r="H387" s="6">
        <v>4</v>
      </c>
      <c r="I387" s="6">
        <v>4</v>
      </c>
      <c r="J387" s="6">
        <v>4</v>
      </c>
      <c r="K387" s="6">
        <v>0</v>
      </c>
      <c r="L387" s="6">
        <v>3</v>
      </c>
      <c r="M387" s="6">
        <v>1</v>
      </c>
      <c r="N387" s="6">
        <v>4</v>
      </c>
      <c r="O387" s="6">
        <v>0</v>
      </c>
      <c r="P387" s="6">
        <v>3</v>
      </c>
      <c r="Q387" s="6">
        <v>1</v>
      </c>
      <c r="R387" s="6">
        <v>4</v>
      </c>
      <c r="S387" s="6">
        <v>0</v>
      </c>
      <c r="T387" s="6">
        <v>3</v>
      </c>
      <c r="U387" s="6">
        <v>1</v>
      </c>
      <c r="V387" s="6">
        <v>4</v>
      </c>
      <c r="W387" s="6">
        <v>10.6</v>
      </c>
      <c r="X387" s="6">
        <v>10.6</v>
      </c>
      <c r="Y387" s="6">
        <v>10.6</v>
      </c>
      <c r="Z387" s="6">
        <v>61.054000000000002</v>
      </c>
      <c r="AA387" s="6">
        <v>573</v>
      </c>
      <c r="AB387" s="6" t="s">
        <v>989</v>
      </c>
      <c r="AC387" s="6">
        <v>1</v>
      </c>
      <c r="AD387" s="6">
        <v>8</v>
      </c>
      <c r="AE387" s="6"/>
      <c r="AF387" s="6">
        <v>0</v>
      </c>
      <c r="AG387" s="6">
        <v>24.454000000000001</v>
      </c>
      <c r="AH387" s="6" t="s">
        <v>75</v>
      </c>
      <c r="AI387" s="6" t="s">
        <v>75</v>
      </c>
      <c r="AJ387" s="6" t="s">
        <v>75</v>
      </c>
      <c r="AK387" s="6" t="s">
        <v>74</v>
      </c>
      <c r="AL387" s="6">
        <v>0</v>
      </c>
      <c r="AM387" s="6">
        <v>6.3</v>
      </c>
      <c r="AN387" s="6">
        <v>2.1</v>
      </c>
      <c r="AO387" s="6">
        <v>10.6</v>
      </c>
      <c r="AP387" s="6">
        <v>29108000</v>
      </c>
      <c r="AQ387" s="6">
        <v>0</v>
      </c>
      <c r="AR387" s="6">
        <v>2966500</v>
      </c>
      <c r="AS387" s="6">
        <v>877280</v>
      </c>
      <c r="AT387" s="6">
        <v>25264000</v>
      </c>
      <c r="AU387" s="6">
        <f t="shared" ref="AU387:AU450" si="18">AQ387/19665932590</f>
        <v>0</v>
      </c>
      <c r="AV387" s="6">
        <f t="shared" ref="AV387:AV450" si="19">AR387/24361850573</f>
        <v>1.2176825365178715E-4</v>
      </c>
      <c r="AW387" s="10">
        <f t="shared" ref="AW387:AW450" si="20">AU387/AV387</f>
        <v>0</v>
      </c>
      <c r="AX387" s="6">
        <v>0</v>
      </c>
      <c r="AY387" s="6">
        <v>3250600</v>
      </c>
      <c r="AZ387" s="6">
        <v>0</v>
      </c>
      <c r="BA387" s="6">
        <v>1826300</v>
      </c>
      <c r="BB387" s="6">
        <v>0</v>
      </c>
      <c r="BC387" s="6">
        <v>0</v>
      </c>
      <c r="BD387" s="6">
        <v>0</v>
      </c>
      <c r="BE387" s="6">
        <v>5</v>
      </c>
      <c r="BF387" s="6">
        <v>5</v>
      </c>
      <c r="BG387" s="6"/>
      <c r="BH387" s="6"/>
      <c r="BI387" s="6"/>
      <c r="BJ387" s="6">
        <v>134</v>
      </c>
      <c r="BK387" s="6" t="s">
        <v>990</v>
      </c>
      <c r="BL387" s="6" t="s">
        <v>272</v>
      </c>
      <c r="BM387" s="6" t="s">
        <v>991</v>
      </c>
      <c r="BN387" s="6" t="s">
        <v>992</v>
      </c>
      <c r="BO387" s="6" t="s">
        <v>993</v>
      </c>
      <c r="BP387" s="6" t="s">
        <v>994</v>
      </c>
      <c r="BQ387" s="6"/>
      <c r="BR387" s="6"/>
    </row>
    <row r="388" spans="1:70" s="1" customFormat="1">
      <c r="A388" s="6" t="s">
        <v>995</v>
      </c>
      <c r="B388" s="6" t="s">
        <v>995</v>
      </c>
      <c r="C388" s="6">
        <v>5</v>
      </c>
      <c r="D388" s="6">
        <v>5</v>
      </c>
      <c r="E388" s="6">
        <v>5</v>
      </c>
      <c r="F388" s="8" t="s">
        <v>996</v>
      </c>
      <c r="G388" s="6">
        <v>1</v>
      </c>
      <c r="H388" s="6">
        <v>5</v>
      </c>
      <c r="I388" s="6">
        <v>5</v>
      </c>
      <c r="J388" s="6">
        <v>5</v>
      </c>
      <c r="K388" s="6">
        <v>0</v>
      </c>
      <c r="L388" s="6">
        <v>4</v>
      </c>
      <c r="M388" s="6">
        <v>3</v>
      </c>
      <c r="N388" s="6">
        <v>5</v>
      </c>
      <c r="O388" s="6">
        <v>0</v>
      </c>
      <c r="P388" s="6">
        <v>4</v>
      </c>
      <c r="Q388" s="6">
        <v>3</v>
      </c>
      <c r="R388" s="6">
        <v>5</v>
      </c>
      <c r="S388" s="6">
        <v>0</v>
      </c>
      <c r="T388" s="6">
        <v>4</v>
      </c>
      <c r="U388" s="6">
        <v>3</v>
      </c>
      <c r="V388" s="6">
        <v>5</v>
      </c>
      <c r="W388" s="6">
        <v>11.5</v>
      </c>
      <c r="X388" s="6">
        <v>11.5</v>
      </c>
      <c r="Y388" s="6">
        <v>11.5</v>
      </c>
      <c r="Z388" s="6">
        <v>72.331999999999994</v>
      </c>
      <c r="AA388" s="6">
        <v>654</v>
      </c>
      <c r="AB388" s="6">
        <v>654</v>
      </c>
      <c r="AC388" s="6">
        <v>1</v>
      </c>
      <c r="AD388" s="6">
        <v>12</v>
      </c>
      <c r="AE388" s="6"/>
      <c r="AF388" s="6">
        <v>0</v>
      </c>
      <c r="AG388" s="6">
        <v>35.578000000000003</v>
      </c>
      <c r="AH388" s="6" t="s">
        <v>75</v>
      </c>
      <c r="AI388" s="6" t="s">
        <v>75</v>
      </c>
      <c r="AJ388" s="6" t="s">
        <v>75</v>
      </c>
      <c r="AK388" s="6" t="s">
        <v>74</v>
      </c>
      <c r="AL388" s="6">
        <v>0</v>
      </c>
      <c r="AM388" s="6">
        <v>8.9</v>
      </c>
      <c r="AN388" s="6">
        <v>6.3</v>
      </c>
      <c r="AO388" s="6">
        <v>11.5</v>
      </c>
      <c r="AP388" s="6">
        <v>88089000</v>
      </c>
      <c r="AQ388" s="6">
        <v>0</v>
      </c>
      <c r="AR388" s="6">
        <v>8337500</v>
      </c>
      <c r="AS388" s="6">
        <v>2077300</v>
      </c>
      <c r="AT388" s="6">
        <v>77674000</v>
      </c>
      <c r="AU388" s="6">
        <f t="shared" si="18"/>
        <v>0</v>
      </c>
      <c r="AV388" s="6">
        <f t="shared" si="19"/>
        <v>3.4223590588969337E-4</v>
      </c>
      <c r="AW388" s="10">
        <f t="shared" si="20"/>
        <v>0</v>
      </c>
      <c r="AX388" s="6">
        <v>0</v>
      </c>
      <c r="AY388" s="6">
        <v>8135000</v>
      </c>
      <c r="AZ388" s="6">
        <v>8872800</v>
      </c>
      <c r="BA388" s="6">
        <v>4511800</v>
      </c>
      <c r="BB388" s="6">
        <v>0</v>
      </c>
      <c r="BC388" s="6">
        <v>0</v>
      </c>
      <c r="BD388" s="6">
        <v>0</v>
      </c>
      <c r="BE388" s="6">
        <v>7</v>
      </c>
      <c r="BF388" s="6">
        <v>7</v>
      </c>
      <c r="BG388" s="6"/>
      <c r="BH388" s="6"/>
      <c r="BI388" s="6"/>
      <c r="BJ388" s="6">
        <v>135</v>
      </c>
      <c r="BK388" s="6" t="s">
        <v>997</v>
      </c>
      <c r="BL388" s="6" t="s">
        <v>318</v>
      </c>
      <c r="BM388" s="6" t="s">
        <v>998</v>
      </c>
      <c r="BN388" s="6" t="s">
        <v>999</v>
      </c>
      <c r="BO388" s="6" t="s">
        <v>1000</v>
      </c>
      <c r="BP388" s="6" t="s">
        <v>1001</v>
      </c>
      <c r="BQ388" s="6"/>
      <c r="BR388" s="6"/>
    </row>
    <row r="389" spans="1:70" s="1" customFormat="1">
      <c r="A389" s="6" t="s">
        <v>1019</v>
      </c>
      <c r="B389" s="6" t="s">
        <v>1020</v>
      </c>
      <c r="C389" s="6" t="s">
        <v>850</v>
      </c>
      <c r="D389" s="6" t="s">
        <v>850</v>
      </c>
      <c r="E389" s="6" t="s">
        <v>850</v>
      </c>
      <c r="F389" s="8" t="s">
        <v>1021</v>
      </c>
      <c r="G389" s="6">
        <v>3</v>
      </c>
      <c r="H389" s="6">
        <v>4</v>
      </c>
      <c r="I389" s="6">
        <v>4</v>
      </c>
      <c r="J389" s="6">
        <v>4</v>
      </c>
      <c r="K389" s="6">
        <v>0</v>
      </c>
      <c r="L389" s="6">
        <v>1</v>
      </c>
      <c r="M389" s="6">
        <v>1</v>
      </c>
      <c r="N389" s="6">
        <v>4</v>
      </c>
      <c r="O389" s="6">
        <v>0</v>
      </c>
      <c r="P389" s="6">
        <v>1</v>
      </c>
      <c r="Q389" s="6">
        <v>1</v>
      </c>
      <c r="R389" s="6">
        <v>4</v>
      </c>
      <c r="S389" s="6">
        <v>0</v>
      </c>
      <c r="T389" s="6">
        <v>1</v>
      </c>
      <c r="U389" s="6">
        <v>1</v>
      </c>
      <c r="V389" s="6">
        <v>4</v>
      </c>
      <c r="W389" s="6">
        <v>6.3</v>
      </c>
      <c r="X389" s="6">
        <v>6.3</v>
      </c>
      <c r="Y389" s="6">
        <v>6.3</v>
      </c>
      <c r="Z389" s="6">
        <v>90.724999999999994</v>
      </c>
      <c r="AA389" s="6">
        <v>765</v>
      </c>
      <c r="AB389" s="6" t="s">
        <v>1022</v>
      </c>
      <c r="AC389" s="6">
        <v>1</v>
      </c>
      <c r="AD389" s="6">
        <v>6</v>
      </c>
      <c r="AE389" s="6"/>
      <c r="AF389" s="6">
        <v>0</v>
      </c>
      <c r="AG389" s="6">
        <v>24.931999999999999</v>
      </c>
      <c r="AH389" s="6" t="s">
        <v>75</v>
      </c>
      <c r="AI389" s="6" t="s">
        <v>75</v>
      </c>
      <c r="AJ389" s="6" t="s">
        <v>75</v>
      </c>
      <c r="AK389" s="6" t="s">
        <v>74</v>
      </c>
      <c r="AL389" s="6">
        <v>0</v>
      </c>
      <c r="AM389" s="6">
        <v>1.3</v>
      </c>
      <c r="AN389" s="6">
        <v>1.3</v>
      </c>
      <c r="AO389" s="6">
        <v>6.3</v>
      </c>
      <c r="AP389" s="6">
        <v>68205000</v>
      </c>
      <c r="AQ389" s="6">
        <v>0</v>
      </c>
      <c r="AR389" s="6">
        <v>589800</v>
      </c>
      <c r="AS389" s="6">
        <v>430070</v>
      </c>
      <c r="AT389" s="6">
        <v>67185000</v>
      </c>
      <c r="AU389" s="6">
        <f t="shared" si="18"/>
        <v>0</v>
      </c>
      <c r="AV389" s="6">
        <f t="shared" si="19"/>
        <v>2.4209983483507183E-5</v>
      </c>
      <c r="AW389" s="10">
        <f t="shared" si="20"/>
        <v>0</v>
      </c>
      <c r="AX389" s="6">
        <v>0</v>
      </c>
      <c r="AY389" s="6">
        <v>0</v>
      </c>
      <c r="AZ389" s="6">
        <v>0</v>
      </c>
      <c r="BA389" s="6">
        <v>5368300</v>
      </c>
      <c r="BB389" s="6">
        <v>0</v>
      </c>
      <c r="BC389" s="6">
        <v>0</v>
      </c>
      <c r="BD389" s="6">
        <v>0</v>
      </c>
      <c r="BE389" s="6">
        <v>7</v>
      </c>
      <c r="BF389" s="6">
        <v>7</v>
      </c>
      <c r="BG389" s="6"/>
      <c r="BH389" s="6"/>
      <c r="BI389" s="6"/>
      <c r="BJ389" s="6">
        <v>138</v>
      </c>
      <c r="BK389" s="6" t="s">
        <v>1023</v>
      </c>
      <c r="BL389" s="6" t="s">
        <v>272</v>
      </c>
      <c r="BM389" s="6" t="s">
        <v>1024</v>
      </c>
      <c r="BN389" s="6" t="s">
        <v>1025</v>
      </c>
      <c r="BO389" s="6" t="s">
        <v>1026</v>
      </c>
      <c r="BP389" s="6" t="s">
        <v>1027</v>
      </c>
      <c r="BQ389" s="6"/>
      <c r="BR389" s="6"/>
    </row>
    <row r="390" spans="1:70" s="1" customFormat="1">
      <c r="A390" s="9" t="s">
        <v>1034</v>
      </c>
      <c r="B390" s="6" t="s">
        <v>1035</v>
      </c>
      <c r="C390" s="6" t="s">
        <v>1036</v>
      </c>
      <c r="D390" s="6" t="s">
        <v>1036</v>
      </c>
      <c r="E390" s="6" t="s">
        <v>1037</v>
      </c>
      <c r="F390" s="7" t="s">
        <v>1038</v>
      </c>
      <c r="G390" s="6">
        <v>21</v>
      </c>
      <c r="H390" s="6">
        <v>15</v>
      </c>
      <c r="I390" s="6">
        <v>15</v>
      </c>
      <c r="J390" s="6">
        <v>9</v>
      </c>
      <c r="K390" s="6">
        <v>0</v>
      </c>
      <c r="L390" s="6">
        <v>5</v>
      </c>
      <c r="M390" s="6">
        <v>5</v>
      </c>
      <c r="N390" s="6">
        <v>15</v>
      </c>
      <c r="O390" s="6">
        <v>0</v>
      </c>
      <c r="P390" s="6">
        <v>5</v>
      </c>
      <c r="Q390" s="6">
        <v>5</v>
      </c>
      <c r="R390" s="6">
        <v>15</v>
      </c>
      <c r="S390" s="6">
        <v>0</v>
      </c>
      <c r="T390" s="6">
        <v>3</v>
      </c>
      <c r="U390" s="6">
        <v>3</v>
      </c>
      <c r="V390" s="6">
        <v>9</v>
      </c>
      <c r="W390" s="6">
        <v>26.6</v>
      </c>
      <c r="X390" s="6">
        <v>26.6</v>
      </c>
      <c r="Y390" s="6">
        <v>17</v>
      </c>
      <c r="Z390" s="6">
        <v>58.534999999999997</v>
      </c>
      <c r="AA390" s="6">
        <v>522</v>
      </c>
      <c r="AB390" s="6" t="s">
        <v>1039</v>
      </c>
      <c r="AC390" s="6">
        <v>1</v>
      </c>
      <c r="AD390" s="6">
        <v>29</v>
      </c>
      <c r="AE390" s="6"/>
      <c r="AF390" s="6">
        <v>0</v>
      </c>
      <c r="AG390" s="6">
        <v>157.97</v>
      </c>
      <c r="AH390" s="6" t="s">
        <v>75</v>
      </c>
      <c r="AI390" s="6" t="s">
        <v>75</v>
      </c>
      <c r="AJ390" s="6" t="s">
        <v>75</v>
      </c>
      <c r="AK390" s="6" t="s">
        <v>74</v>
      </c>
      <c r="AL390" s="6">
        <v>0</v>
      </c>
      <c r="AM390" s="6">
        <v>10.7</v>
      </c>
      <c r="AN390" s="6">
        <v>10.7</v>
      </c>
      <c r="AO390" s="6">
        <v>26.6</v>
      </c>
      <c r="AP390" s="6">
        <v>1294700000</v>
      </c>
      <c r="AQ390" s="6">
        <v>0</v>
      </c>
      <c r="AR390" s="6">
        <v>4769800</v>
      </c>
      <c r="AS390" s="6">
        <v>3098100</v>
      </c>
      <c r="AT390" s="6">
        <v>1286800000</v>
      </c>
      <c r="AU390" s="6">
        <f t="shared" si="18"/>
        <v>0</v>
      </c>
      <c r="AV390" s="6">
        <f t="shared" si="19"/>
        <v>1.9578972400751535E-4</v>
      </c>
      <c r="AW390" s="10">
        <f t="shared" si="20"/>
        <v>0</v>
      </c>
      <c r="AX390" s="6">
        <v>0</v>
      </c>
      <c r="AY390" s="6">
        <v>7116700</v>
      </c>
      <c r="AZ390" s="6">
        <v>9408900</v>
      </c>
      <c r="BA390" s="6">
        <v>101230000</v>
      </c>
      <c r="BB390" s="6">
        <v>0</v>
      </c>
      <c r="BC390" s="6">
        <v>0</v>
      </c>
      <c r="BD390" s="6">
        <v>0</v>
      </c>
      <c r="BE390" s="6">
        <v>37</v>
      </c>
      <c r="BF390" s="6">
        <v>37</v>
      </c>
      <c r="BG390" s="6"/>
      <c r="BH390" s="6"/>
      <c r="BI390" s="6"/>
      <c r="BJ390" s="6">
        <v>140</v>
      </c>
      <c r="BK390" s="6" t="s">
        <v>1040</v>
      </c>
      <c r="BL390" s="6" t="s">
        <v>660</v>
      </c>
      <c r="BM390" s="6" t="s">
        <v>1041</v>
      </c>
      <c r="BN390" s="6" t="s">
        <v>1042</v>
      </c>
      <c r="BO390" s="6" t="s">
        <v>1043</v>
      </c>
      <c r="BP390" s="6" t="s">
        <v>1044</v>
      </c>
      <c r="BQ390" s="6"/>
      <c r="BR390" s="6"/>
    </row>
    <row r="391" spans="1:70" s="1" customFormat="1">
      <c r="A391" s="6" t="s">
        <v>1045</v>
      </c>
      <c r="B391" s="6" t="s">
        <v>1046</v>
      </c>
      <c r="C391" s="6" t="s">
        <v>1047</v>
      </c>
      <c r="D391" s="6" t="s">
        <v>1047</v>
      </c>
      <c r="E391" s="6" t="s">
        <v>1047</v>
      </c>
      <c r="F391" s="8" t="s">
        <v>1048</v>
      </c>
      <c r="G391" s="6">
        <v>3</v>
      </c>
      <c r="H391" s="6">
        <v>5</v>
      </c>
      <c r="I391" s="6">
        <v>5</v>
      </c>
      <c r="J391" s="6">
        <v>5</v>
      </c>
      <c r="K391" s="6">
        <v>0</v>
      </c>
      <c r="L391" s="6">
        <v>2</v>
      </c>
      <c r="M391" s="6">
        <v>1</v>
      </c>
      <c r="N391" s="6">
        <v>5</v>
      </c>
      <c r="O391" s="6">
        <v>0</v>
      </c>
      <c r="P391" s="6">
        <v>2</v>
      </c>
      <c r="Q391" s="6">
        <v>1</v>
      </c>
      <c r="R391" s="6">
        <v>5</v>
      </c>
      <c r="S391" s="6">
        <v>0</v>
      </c>
      <c r="T391" s="6">
        <v>2</v>
      </c>
      <c r="U391" s="6">
        <v>1</v>
      </c>
      <c r="V391" s="6">
        <v>5</v>
      </c>
      <c r="W391" s="6">
        <v>2.2999999999999998</v>
      </c>
      <c r="X391" s="6">
        <v>2.2999999999999998</v>
      </c>
      <c r="Y391" s="6">
        <v>2.2999999999999998</v>
      </c>
      <c r="Z391" s="6">
        <v>278.11</v>
      </c>
      <c r="AA391" s="6">
        <v>2569</v>
      </c>
      <c r="AB391" s="6" t="s">
        <v>1049</v>
      </c>
      <c r="AC391" s="6">
        <v>1</v>
      </c>
      <c r="AD391" s="6">
        <v>8</v>
      </c>
      <c r="AE391" s="6"/>
      <c r="AF391" s="6">
        <v>0</v>
      </c>
      <c r="AG391" s="6">
        <v>33.929000000000002</v>
      </c>
      <c r="AH391" s="6" t="s">
        <v>75</v>
      </c>
      <c r="AI391" s="6" t="s">
        <v>75</v>
      </c>
      <c r="AJ391" s="6" t="s">
        <v>75</v>
      </c>
      <c r="AK391" s="6" t="s">
        <v>74</v>
      </c>
      <c r="AL391" s="6">
        <v>0</v>
      </c>
      <c r="AM391" s="6">
        <v>0.8</v>
      </c>
      <c r="AN391" s="6">
        <v>0.4</v>
      </c>
      <c r="AO391" s="6">
        <v>2.2999999999999998</v>
      </c>
      <c r="AP391" s="6">
        <v>32178000</v>
      </c>
      <c r="AQ391" s="6">
        <v>0</v>
      </c>
      <c r="AR391" s="6">
        <v>697850</v>
      </c>
      <c r="AS391" s="6">
        <v>520760</v>
      </c>
      <c r="AT391" s="6">
        <v>30959000</v>
      </c>
      <c r="AU391" s="6">
        <f t="shared" si="18"/>
        <v>0</v>
      </c>
      <c r="AV391" s="6">
        <f t="shared" si="19"/>
        <v>2.8645196632698352E-5</v>
      </c>
      <c r="AW391" s="10">
        <f t="shared" si="20"/>
        <v>0</v>
      </c>
      <c r="AX391" s="6">
        <v>0</v>
      </c>
      <c r="AY391" s="6">
        <v>1565500</v>
      </c>
      <c r="AZ391" s="6">
        <v>0</v>
      </c>
      <c r="BA391" s="6">
        <v>1627700</v>
      </c>
      <c r="BB391" s="6">
        <v>0</v>
      </c>
      <c r="BC391" s="6">
        <v>0</v>
      </c>
      <c r="BD391" s="6">
        <v>0</v>
      </c>
      <c r="BE391" s="6">
        <v>5</v>
      </c>
      <c r="BF391" s="6">
        <v>5</v>
      </c>
      <c r="BG391" s="6"/>
      <c r="BH391" s="6"/>
      <c r="BI391" s="6"/>
      <c r="BJ391" s="6">
        <v>141</v>
      </c>
      <c r="BK391" s="6" t="s">
        <v>1050</v>
      </c>
      <c r="BL391" s="6" t="s">
        <v>318</v>
      </c>
      <c r="BM391" s="6" t="s">
        <v>1051</v>
      </c>
      <c r="BN391" s="6" t="s">
        <v>1052</v>
      </c>
      <c r="BO391" s="6" t="s">
        <v>1053</v>
      </c>
      <c r="BP391" s="6" t="s">
        <v>1053</v>
      </c>
      <c r="BQ391" s="6"/>
      <c r="BR391" s="6"/>
    </row>
    <row r="392" spans="1:70" s="1" customFormat="1">
      <c r="A392" s="6" t="s">
        <v>1065</v>
      </c>
      <c r="B392" s="6" t="s">
        <v>1065</v>
      </c>
      <c r="C392" s="6" t="s">
        <v>237</v>
      </c>
      <c r="D392" s="6" t="s">
        <v>237</v>
      </c>
      <c r="E392" s="6" t="s">
        <v>237</v>
      </c>
      <c r="F392" s="7" t="s">
        <v>1066</v>
      </c>
      <c r="G392" s="6">
        <v>3</v>
      </c>
      <c r="H392" s="6">
        <v>1</v>
      </c>
      <c r="I392" s="6">
        <v>1</v>
      </c>
      <c r="J392" s="6">
        <v>1</v>
      </c>
      <c r="K392" s="6">
        <v>0</v>
      </c>
      <c r="L392" s="6">
        <v>1</v>
      </c>
      <c r="M392" s="6">
        <v>1</v>
      </c>
      <c r="N392" s="6">
        <v>0</v>
      </c>
      <c r="O392" s="6">
        <v>0</v>
      </c>
      <c r="P392" s="6">
        <v>1</v>
      </c>
      <c r="Q392" s="6">
        <v>1</v>
      </c>
      <c r="R392" s="6">
        <v>0</v>
      </c>
      <c r="S392" s="6">
        <v>0</v>
      </c>
      <c r="T392" s="6">
        <v>1</v>
      </c>
      <c r="U392" s="6">
        <v>1</v>
      </c>
      <c r="V392" s="6">
        <v>0</v>
      </c>
      <c r="W392" s="6">
        <v>26.6</v>
      </c>
      <c r="X392" s="6">
        <v>26.6</v>
      </c>
      <c r="Y392" s="6">
        <v>26.6</v>
      </c>
      <c r="Z392" s="6">
        <v>14.221</v>
      </c>
      <c r="AA392" s="6">
        <v>128</v>
      </c>
      <c r="AB392" s="6" t="s">
        <v>1067</v>
      </c>
      <c r="AC392" s="6">
        <v>1.56</v>
      </c>
      <c r="AD392" s="6">
        <v>7</v>
      </c>
      <c r="AE392" s="6">
        <v>9</v>
      </c>
      <c r="AF392" s="6">
        <v>0</v>
      </c>
      <c r="AG392" s="6">
        <v>100.6</v>
      </c>
      <c r="AH392" s="6" t="s">
        <v>75</v>
      </c>
      <c r="AI392" s="6" t="s">
        <v>74</v>
      </c>
      <c r="AJ392" s="6" t="s">
        <v>74</v>
      </c>
      <c r="AK392" s="6" t="s">
        <v>75</v>
      </c>
      <c r="AL392" s="6">
        <v>0</v>
      </c>
      <c r="AM392" s="6">
        <v>26.6</v>
      </c>
      <c r="AN392" s="6">
        <v>26.6</v>
      </c>
      <c r="AO392" s="6">
        <v>0</v>
      </c>
      <c r="AP392" s="6">
        <v>316030000</v>
      </c>
      <c r="AQ392" s="6">
        <v>0</v>
      </c>
      <c r="AR392" s="6">
        <v>261310000</v>
      </c>
      <c r="AS392" s="6">
        <v>54722000</v>
      </c>
      <c r="AT392" s="6">
        <v>0</v>
      </c>
      <c r="AU392" s="6">
        <f t="shared" si="18"/>
        <v>0</v>
      </c>
      <c r="AV392" s="6">
        <f t="shared" si="19"/>
        <v>1.0726196649839372E-2</v>
      </c>
      <c r="AW392" s="10">
        <f t="shared" si="20"/>
        <v>0</v>
      </c>
      <c r="AX392" s="6">
        <v>0</v>
      </c>
      <c r="AY392" s="6">
        <v>193560000</v>
      </c>
      <c r="AZ392" s="6">
        <v>177170000</v>
      </c>
      <c r="BA392" s="6">
        <v>0</v>
      </c>
      <c r="BB392" s="6">
        <v>0</v>
      </c>
      <c r="BC392" s="6">
        <v>127</v>
      </c>
      <c r="BD392" s="6">
        <v>16</v>
      </c>
      <c r="BE392" s="6">
        <v>0</v>
      </c>
      <c r="BF392" s="6">
        <v>143</v>
      </c>
      <c r="BG392" s="6"/>
      <c r="BH392" s="6"/>
      <c r="BI392" s="6"/>
      <c r="BJ392" s="6">
        <v>143</v>
      </c>
      <c r="BK392" s="6">
        <v>773</v>
      </c>
      <c r="BL392" s="6" t="b">
        <v>1</v>
      </c>
      <c r="BM392" s="6">
        <v>775</v>
      </c>
      <c r="BN392" s="6" t="s">
        <v>1068</v>
      </c>
      <c r="BO392" s="9" t="s">
        <v>1069</v>
      </c>
      <c r="BP392" s="6">
        <v>3050</v>
      </c>
      <c r="BQ392" s="6"/>
      <c r="BR392" s="6"/>
    </row>
    <row r="393" spans="1:70" s="1" customFormat="1">
      <c r="A393" s="6" t="s">
        <v>1070</v>
      </c>
      <c r="B393" s="6" t="s">
        <v>1070</v>
      </c>
      <c r="C393" s="6" t="s">
        <v>1071</v>
      </c>
      <c r="D393" s="6" t="s">
        <v>1072</v>
      </c>
      <c r="E393" s="6" t="s">
        <v>1072</v>
      </c>
      <c r="F393" s="7" t="s">
        <v>1073</v>
      </c>
      <c r="G393" s="6">
        <v>4</v>
      </c>
      <c r="H393" s="6">
        <v>6</v>
      </c>
      <c r="I393" s="6">
        <v>2</v>
      </c>
      <c r="J393" s="6">
        <v>2</v>
      </c>
      <c r="K393" s="6">
        <v>0</v>
      </c>
      <c r="L393" s="6">
        <v>3</v>
      </c>
      <c r="M393" s="6">
        <v>2</v>
      </c>
      <c r="N393" s="6">
        <v>6</v>
      </c>
      <c r="O393" s="6">
        <v>0</v>
      </c>
      <c r="P393" s="6">
        <v>1</v>
      </c>
      <c r="Q393" s="6">
        <v>0</v>
      </c>
      <c r="R393" s="6">
        <v>2</v>
      </c>
      <c r="S393" s="6">
        <v>0</v>
      </c>
      <c r="T393" s="6">
        <v>1</v>
      </c>
      <c r="U393" s="6">
        <v>0</v>
      </c>
      <c r="V393" s="6">
        <v>2</v>
      </c>
      <c r="W393" s="6">
        <v>8.9</v>
      </c>
      <c r="X393" s="6">
        <v>3.3</v>
      </c>
      <c r="Y393" s="6">
        <v>3.3</v>
      </c>
      <c r="Z393" s="6">
        <v>94.825000000000003</v>
      </c>
      <c r="AA393" s="6">
        <v>822</v>
      </c>
      <c r="AB393" s="6" t="s">
        <v>1074</v>
      </c>
      <c r="AC393" s="6">
        <v>1</v>
      </c>
      <c r="AD393" s="6">
        <v>4</v>
      </c>
      <c r="AE393" s="6"/>
      <c r="AF393" s="6">
        <v>0</v>
      </c>
      <c r="AG393" s="6">
        <v>12.112</v>
      </c>
      <c r="AH393" s="6" t="s">
        <v>75</v>
      </c>
      <c r="AI393" s="6" t="s">
        <v>75</v>
      </c>
      <c r="AJ393" s="6" t="s">
        <v>75</v>
      </c>
      <c r="AK393" s="6" t="s">
        <v>74</v>
      </c>
      <c r="AL393" s="6">
        <v>0</v>
      </c>
      <c r="AM393" s="6">
        <v>3.9</v>
      </c>
      <c r="AN393" s="6">
        <v>2.4</v>
      </c>
      <c r="AO393" s="6">
        <v>8.9</v>
      </c>
      <c r="AP393" s="6">
        <v>19776000</v>
      </c>
      <c r="AQ393" s="6">
        <v>0</v>
      </c>
      <c r="AR393" s="6">
        <v>233710</v>
      </c>
      <c r="AS393" s="6">
        <v>0</v>
      </c>
      <c r="AT393" s="6">
        <v>19542000</v>
      </c>
      <c r="AU393" s="6">
        <f t="shared" si="18"/>
        <v>0</v>
      </c>
      <c r="AV393" s="6">
        <f t="shared" si="19"/>
        <v>9.5932777889631455E-6</v>
      </c>
      <c r="AW393" s="10">
        <f t="shared" si="20"/>
        <v>0</v>
      </c>
      <c r="AX393" s="6">
        <v>0</v>
      </c>
      <c r="AY393" s="6">
        <v>0</v>
      </c>
      <c r="AZ393" s="6">
        <v>0</v>
      </c>
      <c r="BA393" s="6">
        <v>1561500</v>
      </c>
      <c r="BB393" s="6">
        <v>0</v>
      </c>
      <c r="BC393" s="6">
        <v>0</v>
      </c>
      <c r="BD393" s="6">
        <v>0</v>
      </c>
      <c r="BE393" s="6">
        <v>4</v>
      </c>
      <c r="BF393" s="6">
        <v>4</v>
      </c>
      <c r="BG393" s="6"/>
      <c r="BH393" s="6"/>
      <c r="BI393" s="6"/>
      <c r="BJ393" s="6">
        <v>144</v>
      </c>
      <c r="BK393" s="6" t="s">
        <v>1075</v>
      </c>
      <c r="BL393" s="6" t="s">
        <v>1076</v>
      </c>
      <c r="BM393" s="6" t="s">
        <v>1077</v>
      </c>
      <c r="BN393" s="6" t="s">
        <v>1078</v>
      </c>
      <c r="BO393" s="6" t="s">
        <v>1079</v>
      </c>
      <c r="BP393" s="6" t="s">
        <v>1080</v>
      </c>
      <c r="BQ393" s="6"/>
      <c r="BR393" s="6"/>
    </row>
    <row r="394" spans="1:70" s="1" customFormat="1">
      <c r="A394" s="6" t="s">
        <v>1090</v>
      </c>
      <c r="B394" s="6" t="s">
        <v>1091</v>
      </c>
      <c r="C394" s="6" t="s">
        <v>1092</v>
      </c>
      <c r="D394" s="6" t="s">
        <v>1092</v>
      </c>
      <c r="E394" s="6" t="s">
        <v>1092</v>
      </c>
      <c r="F394" s="8" t="s">
        <v>1093</v>
      </c>
      <c r="G394" s="6">
        <v>3</v>
      </c>
      <c r="H394" s="6">
        <v>27</v>
      </c>
      <c r="I394" s="6">
        <v>27</v>
      </c>
      <c r="J394" s="6">
        <v>27</v>
      </c>
      <c r="K394" s="6">
        <v>0</v>
      </c>
      <c r="L394" s="6">
        <v>7</v>
      </c>
      <c r="M394" s="6">
        <v>10</v>
      </c>
      <c r="N394" s="6">
        <v>27</v>
      </c>
      <c r="O394" s="6">
        <v>0</v>
      </c>
      <c r="P394" s="6">
        <v>7</v>
      </c>
      <c r="Q394" s="6">
        <v>10</v>
      </c>
      <c r="R394" s="6">
        <v>27</v>
      </c>
      <c r="S394" s="6">
        <v>0</v>
      </c>
      <c r="T394" s="6">
        <v>7</v>
      </c>
      <c r="U394" s="6">
        <v>10</v>
      </c>
      <c r="V394" s="6">
        <v>27</v>
      </c>
      <c r="W394" s="6">
        <v>37.299999999999997</v>
      </c>
      <c r="X394" s="6">
        <v>37.299999999999997</v>
      </c>
      <c r="Y394" s="6">
        <v>37.299999999999997</v>
      </c>
      <c r="Z394" s="6">
        <v>82.703999999999994</v>
      </c>
      <c r="AA394" s="6">
        <v>732</v>
      </c>
      <c r="AB394" s="6" t="s">
        <v>1094</v>
      </c>
      <c r="AC394" s="6">
        <v>1</v>
      </c>
      <c r="AD394" s="6">
        <v>60</v>
      </c>
      <c r="AE394" s="6"/>
      <c r="AF394" s="6">
        <v>0</v>
      </c>
      <c r="AG394" s="6">
        <v>323.31</v>
      </c>
      <c r="AH394" s="6" t="s">
        <v>75</v>
      </c>
      <c r="AI394" s="6" t="s">
        <v>75</v>
      </c>
      <c r="AJ394" s="6" t="s">
        <v>75</v>
      </c>
      <c r="AK394" s="6" t="s">
        <v>74</v>
      </c>
      <c r="AL394" s="6">
        <v>0</v>
      </c>
      <c r="AM394" s="6">
        <v>8.3000000000000007</v>
      </c>
      <c r="AN394" s="6">
        <v>13.1</v>
      </c>
      <c r="AO394" s="6">
        <v>37.299999999999997</v>
      </c>
      <c r="AP394" s="6">
        <v>4121000000</v>
      </c>
      <c r="AQ394" s="6">
        <v>0</v>
      </c>
      <c r="AR394" s="6">
        <v>12637000</v>
      </c>
      <c r="AS394" s="6">
        <v>6925800</v>
      </c>
      <c r="AT394" s="6">
        <v>4101500000</v>
      </c>
      <c r="AU394" s="6">
        <f t="shared" si="18"/>
        <v>0</v>
      </c>
      <c r="AV394" s="6">
        <f t="shared" si="19"/>
        <v>5.1872085669901703E-4</v>
      </c>
      <c r="AW394" s="10">
        <f t="shared" si="20"/>
        <v>0</v>
      </c>
      <c r="AX394" s="6">
        <v>0</v>
      </c>
      <c r="AY394" s="6">
        <v>10807000</v>
      </c>
      <c r="AZ394" s="6">
        <v>17428000</v>
      </c>
      <c r="BA394" s="6">
        <v>331560000</v>
      </c>
      <c r="BB394" s="6">
        <v>0</v>
      </c>
      <c r="BC394" s="6">
        <v>0</v>
      </c>
      <c r="BD394" s="6">
        <v>0</v>
      </c>
      <c r="BE394" s="6">
        <v>126</v>
      </c>
      <c r="BF394" s="6">
        <v>126</v>
      </c>
      <c r="BG394" s="6"/>
      <c r="BH394" s="6"/>
      <c r="BI394" s="6"/>
      <c r="BJ394" s="6">
        <v>146</v>
      </c>
      <c r="BK394" s="6" t="s">
        <v>1095</v>
      </c>
      <c r="BL394" s="6" t="s">
        <v>1096</v>
      </c>
      <c r="BM394" s="6" t="s">
        <v>1097</v>
      </c>
      <c r="BN394" s="9" t="s">
        <v>1098</v>
      </c>
      <c r="BO394" s="9" t="s">
        <v>1099</v>
      </c>
      <c r="BP394" s="6" t="s">
        <v>1100</v>
      </c>
      <c r="BQ394" s="6"/>
      <c r="BR394" s="6"/>
    </row>
    <row r="395" spans="1:70" s="1" customFormat="1">
      <c r="A395" s="6" t="s">
        <v>1101</v>
      </c>
      <c r="B395" s="6" t="s">
        <v>1101</v>
      </c>
      <c r="C395" s="6" t="s">
        <v>1102</v>
      </c>
      <c r="D395" s="6" t="s">
        <v>1102</v>
      </c>
      <c r="E395" s="6" t="s">
        <v>1102</v>
      </c>
      <c r="F395" s="7" t="s">
        <v>1103</v>
      </c>
      <c r="G395" s="6">
        <v>9</v>
      </c>
      <c r="H395" s="6">
        <v>1</v>
      </c>
      <c r="I395" s="6">
        <v>1</v>
      </c>
      <c r="J395" s="6">
        <v>1</v>
      </c>
      <c r="K395" s="6">
        <v>0</v>
      </c>
      <c r="L395" s="6">
        <v>1</v>
      </c>
      <c r="M395" s="6">
        <v>0</v>
      </c>
      <c r="N395" s="6">
        <v>0</v>
      </c>
      <c r="O395" s="6">
        <v>0</v>
      </c>
      <c r="P395" s="6">
        <v>1</v>
      </c>
      <c r="Q395" s="6">
        <v>0</v>
      </c>
      <c r="R395" s="6">
        <v>0</v>
      </c>
      <c r="S395" s="6">
        <v>0</v>
      </c>
      <c r="T395" s="6">
        <v>1</v>
      </c>
      <c r="U395" s="6">
        <v>0</v>
      </c>
      <c r="V395" s="6">
        <v>0</v>
      </c>
      <c r="W395" s="6">
        <v>7.5</v>
      </c>
      <c r="X395" s="6">
        <v>7.5</v>
      </c>
      <c r="Y395" s="6">
        <v>7.5</v>
      </c>
      <c r="Z395" s="6">
        <v>9.1875999999999998</v>
      </c>
      <c r="AA395" s="6">
        <v>80</v>
      </c>
      <c r="AB395" s="6" t="s">
        <v>1104</v>
      </c>
      <c r="AC395" s="6">
        <v>1.5</v>
      </c>
      <c r="AD395" s="6">
        <v>1</v>
      </c>
      <c r="AE395" s="6">
        <v>1</v>
      </c>
      <c r="AF395" s="6">
        <v>1</v>
      </c>
      <c r="AG395" s="6">
        <v>-2</v>
      </c>
      <c r="AH395" s="6" t="s">
        <v>75</v>
      </c>
      <c r="AI395" s="6" t="s">
        <v>74</v>
      </c>
      <c r="AJ395" s="6" t="s">
        <v>75</v>
      </c>
      <c r="AK395" s="6" t="s">
        <v>75</v>
      </c>
      <c r="AL395" s="6">
        <v>0</v>
      </c>
      <c r="AM395" s="6">
        <v>7.5</v>
      </c>
      <c r="AN395" s="6">
        <v>0</v>
      </c>
      <c r="AO395" s="6">
        <v>0</v>
      </c>
      <c r="AP395" s="6">
        <v>1911900</v>
      </c>
      <c r="AQ395" s="6">
        <v>0</v>
      </c>
      <c r="AR395" s="6">
        <v>1911900</v>
      </c>
      <c r="AS395" s="6">
        <v>0</v>
      </c>
      <c r="AT395" s="6">
        <v>0</v>
      </c>
      <c r="AU395" s="6">
        <f t="shared" si="18"/>
        <v>0</v>
      </c>
      <c r="AV395" s="6">
        <f t="shared" si="19"/>
        <v>7.8479259786567277E-5</v>
      </c>
      <c r="AW395" s="10">
        <f t="shared" si="20"/>
        <v>0</v>
      </c>
      <c r="AX395" s="6">
        <v>0</v>
      </c>
      <c r="AY395" s="6">
        <v>1829800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  <c r="BG395" s="6" t="s">
        <v>76</v>
      </c>
      <c r="BH395" s="6"/>
      <c r="BI395" s="6"/>
      <c r="BJ395" s="6">
        <v>147</v>
      </c>
      <c r="BK395" s="6">
        <v>1552</v>
      </c>
      <c r="BL395" s="6" t="b">
        <v>1</v>
      </c>
      <c r="BM395" s="6">
        <v>1555</v>
      </c>
      <c r="BN395" s="6" t="s">
        <v>1105</v>
      </c>
      <c r="BO395" s="6">
        <v>6133</v>
      </c>
      <c r="BP395" s="6">
        <v>6133</v>
      </c>
      <c r="BQ395" s="6">
        <v>6</v>
      </c>
      <c r="BR395" s="6">
        <v>2</v>
      </c>
    </row>
    <row r="396" spans="1:70" s="1" customFormat="1">
      <c r="A396" s="6" t="s">
        <v>1139</v>
      </c>
      <c r="B396" s="6" t="s">
        <v>1139</v>
      </c>
      <c r="C396" s="6">
        <v>5</v>
      </c>
      <c r="D396" s="6">
        <v>4</v>
      </c>
      <c r="E396" s="6">
        <v>4</v>
      </c>
      <c r="F396" s="8" t="s">
        <v>1140</v>
      </c>
      <c r="G396" s="6">
        <v>1</v>
      </c>
      <c r="H396" s="6">
        <v>5</v>
      </c>
      <c r="I396" s="6">
        <v>4</v>
      </c>
      <c r="J396" s="6">
        <v>4</v>
      </c>
      <c r="K396" s="6">
        <v>0</v>
      </c>
      <c r="L396" s="6">
        <v>4</v>
      </c>
      <c r="M396" s="6">
        <v>3</v>
      </c>
      <c r="N396" s="6">
        <v>5</v>
      </c>
      <c r="O396" s="6">
        <v>0</v>
      </c>
      <c r="P396" s="6">
        <v>3</v>
      </c>
      <c r="Q396" s="6">
        <v>2</v>
      </c>
      <c r="R396" s="6">
        <v>4</v>
      </c>
      <c r="S396" s="6">
        <v>0</v>
      </c>
      <c r="T396" s="6">
        <v>3</v>
      </c>
      <c r="U396" s="6">
        <v>2</v>
      </c>
      <c r="V396" s="6">
        <v>4</v>
      </c>
      <c r="W396" s="6">
        <v>22.1</v>
      </c>
      <c r="X396" s="6">
        <v>16.8</v>
      </c>
      <c r="Y396" s="6">
        <v>16.8</v>
      </c>
      <c r="Z396" s="6">
        <v>22.58</v>
      </c>
      <c r="AA396" s="6">
        <v>226</v>
      </c>
      <c r="AB396" s="6">
        <v>226</v>
      </c>
      <c r="AC396" s="6">
        <v>1</v>
      </c>
      <c r="AD396" s="6">
        <v>14</v>
      </c>
      <c r="AE396" s="6"/>
      <c r="AF396" s="6">
        <v>0</v>
      </c>
      <c r="AG396" s="6">
        <v>58.265999999999998</v>
      </c>
      <c r="AH396" s="6" t="s">
        <v>75</v>
      </c>
      <c r="AI396" s="6" t="s">
        <v>74</v>
      </c>
      <c r="AJ396" s="6" t="s">
        <v>74</v>
      </c>
      <c r="AK396" s="6" t="s">
        <v>74</v>
      </c>
      <c r="AL396" s="6">
        <v>0</v>
      </c>
      <c r="AM396" s="6">
        <v>17.7</v>
      </c>
      <c r="AN396" s="6">
        <v>11.1</v>
      </c>
      <c r="AO396" s="6">
        <v>22.1</v>
      </c>
      <c r="AP396" s="6">
        <v>540920000</v>
      </c>
      <c r="AQ396" s="6">
        <v>0</v>
      </c>
      <c r="AR396" s="6">
        <v>35810000</v>
      </c>
      <c r="AS396" s="6">
        <v>19034000</v>
      </c>
      <c r="AT396" s="6">
        <v>486080000</v>
      </c>
      <c r="AU396" s="6">
        <f t="shared" si="18"/>
        <v>0</v>
      </c>
      <c r="AV396" s="6">
        <f t="shared" si="19"/>
        <v>1.4699211742020893E-3</v>
      </c>
      <c r="AW396" s="10">
        <f t="shared" si="20"/>
        <v>0</v>
      </c>
      <c r="AX396" s="6">
        <v>0</v>
      </c>
      <c r="AY396" s="6">
        <v>39858000</v>
      </c>
      <c r="AZ396" s="6">
        <v>83040000</v>
      </c>
      <c r="BA396" s="6">
        <v>13021000</v>
      </c>
      <c r="BB396" s="6">
        <v>0</v>
      </c>
      <c r="BC396" s="6">
        <v>6</v>
      </c>
      <c r="BD396" s="6">
        <v>7</v>
      </c>
      <c r="BE396" s="6">
        <v>13</v>
      </c>
      <c r="BF396" s="6">
        <v>26</v>
      </c>
      <c r="BG396" s="6"/>
      <c r="BH396" s="6"/>
      <c r="BI396" s="6"/>
      <c r="BJ396" s="6">
        <v>152</v>
      </c>
      <c r="BK396" s="6" t="s">
        <v>1141</v>
      </c>
      <c r="BL396" s="6" t="s">
        <v>1142</v>
      </c>
      <c r="BM396" s="6" t="s">
        <v>1143</v>
      </c>
      <c r="BN396" s="6" t="s">
        <v>1144</v>
      </c>
      <c r="BO396" s="6" t="s">
        <v>1145</v>
      </c>
      <c r="BP396" s="6" t="s">
        <v>1146</v>
      </c>
      <c r="BQ396" s="6"/>
      <c r="BR396" s="6"/>
    </row>
    <row r="397" spans="1:70" s="1" customFormat="1">
      <c r="A397" s="6" t="s">
        <v>1157</v>
      </c>
      <c r="B397" s="6" t="s">
        <v>1157</v>
      </c>
      <c r="C397" s="6" t="s">
        <v>1158</v>
      </c>
      <c r="D397" s="6" t="s">
        <v>97</v>
      </c>
      <c r="E397" s="6" t="s">
        <v>97</v>
      </c>
      <c r="F397" s="8" t="s">
        <v>1159</v>
      </c>
      <c r="G397" s="6">
        <v>2</v>
      </c>
      <c r="H397" s="6">
        <v>3</v>
      </c>
      <c r="I397" s="6">
        <v>2</v>
      </c>
      <c r="J397" s="6">
        <v>2</v>
      </c>
      <c r="K397" s="6">
        <v>1</v>
      </c>
      <c r="L397" s="6">
        <v>2</v>
      </c>
      <c r="M397" s="6">
        <v>1</v>
      </c>
      <c r="N397" s="6">
        <v>3</v>
      </c>
      <c r="O397" s="6">
        <v>0</v>
      </c>
      <c r="P397" s="6">
        <v>1</v>
      </c>
      <c r="Q397" s="6">
        <v>0</v>
      </c>
      <c r="R397" s="6">
        <v>2</v>
      </c>
      <c r="S397" s="6">
        <v>0</v>
      </c>
      <c r="T397" s="6">
        <v>1</v>
      </c>
      <c r="U397" s="6">
        <v>0</v>
      </c>
      <c r="V397" s="6">
        <v>2</v>
      </c>
      <c r="W397" s="6">
        <v>5.9</v>
      </c>
      <c r="X397" s="6">
        <v>3.9</v>
      </c>
      <c r="Y397" s="6">
        <v>3.9</v>
      </c>
      <c r="Z397" s="6">
        <v>69.085999999999999</v>
      </c>
      <c r="AA397" s="6">
        <v>614</v>
      </c>
      <c r="AB397" s="6" t="s">
        <v>1160</v>
      </c>
      <c r="AC397" s="6">
        <v>1</v>
      </c>
      <c r="AD397" s="6">
        <v>3</v>
      </c>
      <c r="AE397" s="6"/>
      <c r="AF397" s="6">
        <v>0</v>
      </c>
      <c r="AG397" s="6">
        <v>10.845000000000001</v>
      </c>
      <c r="AH397" s="6" t="s">
        <v>75</v>
      </c>
      <c r="AI397" s="6" t="s">
        <v>75</v>
      </c>
      <c r="AJ397" s="6" t="s">
        <v>75</v>
      </c>
      <c r="AK397" s="6" t="s">
        <v>74</v>
      </c>
      <c r="AL397" s="6">
        <v>2</v>
      </c>
      <c r="AM397" s="6">
        <v>4.2</v>
      </c>
      <c r="AN397" s="6">
        <v>2</v>
      </c>
      <c r="AO397" s="6">
        <v>5.9</v>
      </c>
      <c r="AP397" s="6">
        <v>69650000</v>
      </c>
      <c r="AQ397" s="6">
        <v>0</v>
      </c>
      <c r="AR397" s="6">
        <v>558840</v>
      </c>
      <c r="AS397" s="6">
        <v>0</v>
      </c>
      <c r="AT397" s="6">
        <v>69092000</v>
      </c>
      <c r="AU397" s="6">
        <f t="shared" si="18"/>
        <v>0</v>
      </c>
      <c r="AV397" s="6">
        <f t="shared" si="19"/>
        <v>2.2939144065654719E-5</v>
      </c>
      <c r="AW397" s="10">
        <f t="shared" si="20"/>
        <v>0</v>
      </c>
      <c r="AX397" s="6">
        <v>0</v>
      </c>
      <c r="AY397" s="6">
        <v>0</v>
      </c>
      <c r="AZ397" s="6">
        <v>0</v>
      </c>
      <c r="BA397" s="6">
        <v>5520700</v>
      </c>
      <c r="BB397" s="6">
        <v>0</v>
      </c>
      <c r="BC397" s="6">
        <v>0</v>
      </c>
      <c r="BD397" s="6">
        <v>0</v>
      </c>
      <c r="BE397" s="6">
        <v>2</v>
      </c>
      <c r="BF397" s="6">
        <v>2</v>
      </c>
      <c r="BG397" s="6"/>
      <c r="BH397" s="6"/>
      <c r="BI397" s="6"/>
      <c r="BJ397" s="6">
        <v>155</v>
      </c>
      <c r="BK397" s="6" t="s">
        <v>1161</v>
      </c>
      <c r="BL397" s="6" t="s">
        <v>1162</v>
      </c>
      <c r="BM397" s="6" t="s">
        <v>1163</v>
      </c>
      <c r="BN397" s="6" t="s">
        <v>1164</v>
      </c>
      <c r="BO397" s="6" t="s">
        <v>1165</v>
      </c>
      <c r="BP397" s="6" t="s">
        <v>1166</v>
      </c>
      <c r="BQ397" s="6"/>
      <c r="BR397" s="6"/>
    </row>
    <row r="398" spans="1:70" s="1" customFormat="1">
      <c r="A398" s="6" t="s">
        <v>1215</v>
      </c>
      <c r="B398" s="6" t="s">
        <v>1216</v>
      </c>
      <c r="C398" s="6" t="s">
        <v>1217</v>
      </c>
      <c r="D398" s="6" t="s">
        <v>1217</v>
      </c>
      <c r="E398" s="6" t="s">
        <v>1218</v>
      </c>
      <c r="F398" s="8" t="s">
        <v>1219</v>
      </c>
      <c r="G398" s="6">
        <v>5</v>
      </c>
      <c r="H398" s="6">
        <v>10</v>
      </c>
      <c r="I398" s="6">
        <v>10</v>
      </c>
      <c r="J398" s="6">
        <v>9</v>
      </c>
      <c r="K398" s="6">
        <v>0</v>
      </c>
      <c r="L398" s="6">
        <v>4</v>
      </c>
      <c r="M398" s="6">
        <v>4</v>
      </c>
      <c r="N398" s="6">
        <v>10</v>
      </c>
      <c r="O398" s="6">
        <v>0</v>
      </c>
      <c r="P398" s="6">
        <v>4</v>
      </c>
      <c r="Q398" s="6">
        <v>4</v>
      </c>
      <c r="R398" s="6">
        <v>10</v>
      </c>
      <c r="S398" s="6">
        <v>0</v>
      </c>
      <c r="T398" s="6">
        <v>4</v>
      </c>
      <c r="U398" s="6">
        <v>4</v>
      </c>
      <c r="V398" s="6">
        <v>9</v>
      </c>
      <c r="W398" s="6">
        <v>6.1</v>
      </c>
      <c r="X398" s="6">
        <v>6.1</v>
      </c>
      <c r="Y398" s="6">
        <v>5.8</v>
      </c>
      <c r="Z398" s="6">
        <v>245.85</v>
      </c>
      <c r="AA398" s="6">
        <v>2315</v>
      </c>
      <c r="AB398" s="6" t="s">
        <v>1220</v>
      </c>
      <c r="AC398" s="6">
        <v>1</v>
      </c>
      <c r="AD398" s="6">
        <v>18</v>
      </c>
      <c r="AE398" s="6"/>
      <c r="AF398" s="6">
        <v>0</v>
      </c>
      <c r="AG398" s="6">
        <v>65.789000000000001</v>
      </c>
      <c r="AH398" s="6" t="s">
        <v>75</v>
      </c>
      <c r="AI398" s="6" t="s">
        <v>75</v>
      </c>
      <c r="AJ398" s="6" t="s">
        <v>75</v>
      </c>
      <c r="AK398" s="6" t="s">
        <v>74</v>
      </c>
      <c r="AL398" s="6">
        <v>0</v>
      </c>
      <c r="AM398" s="6">
        <v>2.8</v>
      </c>
      <c r="AN398" s="6">
        <v>2.6</v>
      </c>
      <c r="AO398" s="6">
        <v>6.1</v>
      </c>
      <c r="AP398" s="6">
        <v>120280000</v>
      </c>
      <c r="AQ398" s="6">
        <v>0</v>
      </c>
      <c r="AR398" s="6">
        <v>4348300</v>
      </c>
      <c r="AS398" s="6">
        <v>2172200</v>
      </c>
      <c r="AT398" s="6">
        <v>113760000</v>
      </c>
      <c r="AU398" s="6">
        <f t="shared" si="18"/>
        <v>0</v>
      </c>
      <c r="AV398" s="6">
        <f t="shared" si="19"/>
        <v>1.7848808270826429E-4</v>
      </c>
      <c r="AW398" s="10">
        <f t="shared" si="20"/>
        <v>0</v>
      </c>
      <c r="AX398" s="6">
        <v>0</v>
      </c>
      <c r="AY398" s="6">
        <v>8368400</v>
      </c>
      <c r="AZ398" s="6">
        <v>8063700</v>
      </c>
      <c r="BA398" s="6">
        <v>4165200</v>
      </c>
      <c r="BB398" s="6">
        <v>0</v>
      </c>
      <c r="BC398" s="6">
        <v>0</v>
      </c>
      <c r="BD398" s="6">
        <v>0</v>
      </c>
      <c r="BE398" s="6">
        <v>12</v>
      </c>
      <c r="BF398" s="6">
        <v>12</v>
      </c>
      <c r="BG398" s="6"/>
      <c r="BH398" s="6"/>
      <c r="BI398" s="6"/>
      <c r="BJ398" s="6">
        <v>162</v>
      </c>
      <c r="BK398" s="6" t="s">
        <v>1221</v>
      </c>
      <c r="BL398" s="6" t="s">
        <v>1222</v>
      </c>
      <c r="BM398" s="6" t="s">
        <v>1223</v>
      </c>
      <c r="BN398" s="6" t="s">
        <v>1224</v>
      </c>
      <c r="BO398" s="6" t="s">
        <v>1225</v>
      </c>
      <c r="BP398" s="6" t="s">
        <v>1226</v>
      </c>
      <c r="BQ398" s="6"/>
      <c r="BR398" s="6"/>
    </row>
    <row r="399" spans="1:70" s="1" customFormat="1">
      <c r="A399" s="6" t="s">
        <v>1227</v>
      </c>
      <c r="B399" s="6" t="s">
        <v>1228</v>
      </c>
      <c r="C399" s="6" t="s">
        <v>1229</v>
      </c>
      <c r="D399" s="6" t="s">
        <v>1229</v>
      </c>
      <c r="E399" s="6" t="s">
        <v>1229</v>
      </c>
      <c r="F399" s="8" t="s">
        <v>1230</v>
      </c>
      <c r="G399" s="6">
        <v>3</v>
      </c>
      <c r="H399" s="6">
        <v>10</v>
      </c>
      <c r="I399" s="6">
        <v>10</v>
      </c>
      <c r="J399" s="6">
        <v>10</v>
      </c>
      <c r="K399" s="6">
        <v>0</v>
      </c>
      <c r="L399" s="6">
        <v>5</v>
      </c>
      <c r="M399" s="6">
        <v>5</v>
      </c>
      <c r="N399" s="6">
        <v>10</v>
      </c>
      <c r="O399" s="6">
        <v>0</v>
      </c>
      <c r="P399" s="6">
        <v>5</v>
      </c>
      <c r="Q399" s="6">
        <v>5</v>
      </c>
      <c r="R399" s="6">
        <v>10</v>
      </c>
      <c r="S399" s="6">
        <v>0</v>
      </c>
      <c r="T399" s="6">
        <v>5</v>
      </c>
      <c r="U399" s="6">
        <v>5</v>
      </c>
      <c r="V399" s="6">
        <v>10</v>
      </c>
      <c r="W399" s="6">
        <v>25.1</v>
      </c>
      <c r="X399" s="6">
        <v>25.1</v>
      </c>
      <c r="Y399" s="6">
        <v>25.1</v>
      </c>
      <c r="Z399" s="6">
        <v>63.366999999999997</v>
      </c>
      <c r="AA399" s="6">
        <v>574</v>
      </c>
      <c r="AB399" s="6" t="s">
        <v>1231</v>
      </c>
      <c r="AC399" s="6">
        <v>1</v>
      </c>
      <c r="AD399" s="6">
        <v>23</v>
      </c>
      <c r="AE399" s="6"/>
      <c r="AF399" s="6">
        <v>0</v>
      </c>
      <c r="AG399" s="6">
        <v>98.257000000000005</v>
      </c>
      <c r="AH399" s="6" t="s">
        <v>75</v>
      </c>
      <c r="AI399" s="6" t="s">
        <v>75</v>
      </c>
      <c r="AJ399" s="6" t="s">
        <v>75</v>
      </c>
      <c r="AK399" s="6" t="s">
        <v>74</v>
      </c>
      <c r="AL399" s="6">
        <v>0</v>
      </c>
      <c r="AM399" s="6">
        <v>10.5</v>
      </c>
      <c r="AN399" s="6">
        <v>10.5</v>
      </c>
      <c r="AO399" s="6">
        <v>25.1</v>
      </c>
      <c r="AP399" s="6">
        <v>353800000</v>
      </c>
      <c r="AQ399" s="6">
        <v>0</v>
      </c>
      <c r="AR399" s="6">
        <v>4050100</v>
      </c>
      <c r="AS399" s="6">
        <v>3096000</v>
      </c>
      <c r="AT399" s="6">
        <v>346660000</v>
      </c>
      <c r="AU399" s="6">
        <f t="shared" si="18"/>
        <v>0</v>
      </c>
      <c r="AV399" s="6">
        <f t="shared" si="19"/>
        <v>1.6624763327662334E-4</v>
      </c>
      <c r="AW399" s="10">
        <f t="shared" si="20"/>
        <v>0</v>
      </c>
      <c r="AX399" s="6">
        <v>0</v>
      </c>
      <c r="AY399" s="6">
        <v>9255500</v>
      </c>
      <c r="AZ399" s="6">
        <v>13484000</v>
      </c>
      <c r="BA399" s="6">
        <v>19147000</v>
      </c>
      <c r="BB399" s="6">
        <v>0</v>
      </c>
      <c r="BC399" s="6">
        <v>0</v>
      </c>
      <c r="BD399" s="6">
        <v>0</v>
      </c>
      <c r="BE399" s="6">
        <v>25</v>
      </c>
      <c r="BF399" s="6">
        <v>25</v>
      </c>
      <c r="BG399" s="6"/>
      <c r="BH399" s="6"/>
      <c r="BI399" s="6"/>
      <c r="BJ399" s="6">
        <v>163</v>
      </c>
      <c r="BK399" s="6" t="s">
        <v>1232</v>
      </c>
      <c r="BL399" s="6" t="s">
        <v>1222</v>
      </c>
      <c r="BM399" s="6" t="s">
        <v>1233</v>
      </c>
      <c r="BN399" s="6" t="s">
        <v>1234</v>
      </c>
      <c r="BO399" s="6" t="s">
        <v>1235</v>
      </c>
      <c r="BP399" s="6" t="s">
        <v>1236</v>
      </c>
      <c r="BQ399" s="6"/>
      <c r="BR399" s="6"/>
    </row>
    <row r="400" spans="1:70" s="1" customFormat="1">
      <c r="A400" s="6" t="s">
        <v>1237</v>
      </c>
      <c r="B400" s="6" t="s">
        <v>1237</v>
      </c>
      <c r="C400" s="6" t="s">
        <v>1238</v>
      </c>
      <c r="D400" s="6" t="s">
        <v>1238</v>
      </c>
      <c r="E400" s="6" t="s">
        <v>1239</v>
      </c>
      <c r="F400" s="8" t="s">
        <v>1240</v>
      </c>
      <c r="G400" s="6">
        <v>8</v>
      </c>
      <c r="H400" s="6">
        <v>2</v>
      </c>
      <c r="I400" s="6">
        <v>2</v>
      </c>
      <c r="J400" s="6">
        <v>1</v>
      </c>
      <c r="K400" s="6">
        <v>0</v>
      </c>
      <c r="L400" s="6">
        <v>1</v>
      </c>
      <c r="M400" s="6">
        <v>1</v>
      </c>
      <c r="N400" s="6">
        <v>2</v>
      </c>
      <c r="O400" s="6">
        <v>0</v>
      </c>
      <c r="P400" s="6">
        <v>1</v>
      </c>
      <c r="Q400" s="6">
        <v>1</v>
      </c>
      <c r="R400" s="6">
        <v>2</v>
      </c>
      <c r="S400" s="6">
        <v>0</v>
      </c>
      <c r="T400" s="6">
        <v>1</v>
      </c>
      <c r="U400" s="6">
        <v>1</v>
      </c>
      <c r="V400" s="6">
        <v>1</v>
      </c>
      <c r="W400" s="6">
        <v>10.1</v>
      </c>
      <c r="X400" s="6">
        <v>10.1</v>
      </c>
      <c r="Y400" s="6">
        <v>5.3</v>
      </c>
      <c r="Z400" s="6">
        <v>24.544</v>
      </c>
      <c r="AA400" s="6">
        <v>228</v>
      </c>
      <c r="AB400" s="6" t="s">
        <v>1241</v>
      </c>
      <c r="AC400" s="6">
        <v>1</v>
      </c>
      <c r="AD400" s="6">
        <v>4</v>
      </c>
      <c r="AE400" s="6"/>
      <c r="AF400" s="6">
        <v>0</v>
      </c>
      <c r="AG400" s="6">
        <v>14.055</v>
      </c>
      <c r="AH400" s="6" t="s">
        <v>75</v>
      </c>
      <c r="AI400" s="6" t="s">
        <v>75</v>
      </c>
      <c r="AJ400" s="6" t="s">
        <v>75</v>
      </c>
      <c r="AK400" s="6" t="s">
        <v>74</v>
      </c>
      <c r="AL400" s="6">
        <v>0</v>
      </c>
      <c r="AM400" s="6">
        <v>5.3</v>
      </c>
      <c r="AN400" s="6">
        <v>5.3</v>
      </c>
      <c r="AO400" s="6">
        <v>10.1</v>
      </c>
      <c r="AP400" s="6">
        <v>18764000</v>
      </c>
      <c r="AQ400" s="6">
        <v>0</v>
      </c>
      <c r="AR400" s="6">
        <v>1543100</v>
      </c>
      <c r="AS400" s="6">
        <v>729940</v>
      </c>
      <c r="AT400" s="6">
        <v>16491000</v>
      </c>
      <c r="AU400" s="6">
        <f t="shared" si="18"/>
        <v>0</v>
      </c>
      <c r="AV400" s="6">
        <f t="shared" si="19"/>
        <v>6.3340836747032787E-5</v>
      </c>
      <c r="AW400" s="10">
        <f t="shared" si="20"/>
        <v>0</v>
      </c>
      <c r="AX400" s="6">
        <v>0</v>
      </c>
      <c r="AY400" s="6">
        <v>0</v>
      </c>
      <c r="AZ400" s="6">
        <v>0</v>
      </c>
      <c r="BA400" s="6">
        <v>1317700</v>
      </c>
      <c r="BB400" s="6">
        <v>0</v>
      </c>
      <c r="BC400" s="6">
        <v>0</v>
      </c>
      <c r="BD400" s="6">
        <v>0</v>
      </c>
      <c r="BE400" s="6">
        <v>3</v>
      </c>
      <c r="BF400" s="6">
        <v>3</v>
      </c>
      <c r="BG400" s="6"/>
      <c r="BH400" s="6"/>
      <c r="BI400" s="6"/>
      <c r="BJ400" s="6">
        <v>164</v>
      </c>
      <c r="BK400" s="6" t="s">
        <v>1242</v>
      </c>
      <c r="BL400" s="6" t="s">
        <v>249</v>
      </c>
      <c r="BM400" s="6" t="s">
        <v>1243</v>
      </c>
      <c r="BN400" s="6" t="s">
        <v>1244</v>
      </c>
      <c r="BO400" s="6" t="s">
        <v>1245</v>
      </c>
      <c r="BP400" s="6" t="s">
        <v>1246</v>
      </c>
      <c r="BQ400" s="6"/>
      <c r="BR400" s="6"/>
    </row>
    <row r="401" spans="1:70" s="1" customFormat="1">
      <c r="A401" s="6" t="s">
        <v>1247</v>
      </c>
      <c r="B401" s="6" t="s">
        <v>1247</v>
      </c>
      <c r="C401" s="6">
        <v>6</v>
      </c>
      <c r="D401" s="6">
        <v>6</v>
      </c>
      <c r="E401" s="6">
        <v>6</v>
      </c>
      <c r="F401" s="8" t="s">
        <v>1248</v>
      </c>
      <c r="G401" s="6">
        <v>1</v>
      </c>
      <c r="H401" s="6">
        <v>6</v>
      </c>
      <c r="I401" s="6">
        <v>6</v>
      </c>
      <c r="J401" s="6">
        <v>6</v>
      </c>
      <c r="K401" s="6">
        <v>0</v>
      </c>
      <c r="L401" s="6">
        <v>1</v>
      </c>
      <c r="M401" s="6">
        <v>2</v>
      </c>
      <c r="N401" s="6">
        <v>6</v>
      </c>
      <c r="O401" s="6">
        <v>0</v>
      </c>
      <c r="P401" s="6">
        <v>1</v>
      </c>
      <c r="Q401" s="6">
        <v>2</v>
      </c>
      <c r="R401" s="6">
        <v>6</v>
      </c>
      <c r="S401" s="6">
        <v>0</v>
      </c>
      <c r="T401" s="6">
        <v>1</v>
      </c>
      <c r="U401" s="6">
        <v>2</v>
      </c>
      <c r="V401" s="6">
        <v>6</v>
      </c>
      <c r="W401" s="6">
        <v>10.3</v>
      </c>
      <c r="X401" s="6">
        <v>10.3</v>
      </c>
      <c r="Y401" s="6">
        <v>10.3</v>
      </c>
      <c r="Z401" s="6">
        <v>76.149000000000001</v>
      </c>
      <c r="AA401" s="6">
        <v>707</v>
      </c>
      <c r="AB401" s="6">
        <v>707</v>
      </c>
      <c r="AC401" s="6">
        <v>1</v>
      </c>
      <c r="AD401" s="6">
        <v>10</v>
      </c>
      <c r="AE401" s="6"/>
      <c r="AF401" s="6">
        <v>0</v>
      </c>
      <c r="AG401" s="6">
        <v>66.626999999999995</v>
      </c>
      <c r="AH401" s="6" t="s">
        <v>75</v>
      </c>
      <c r="AI401" s="6" t="s">
        <v>75</v>
      </c>
      <c r="AJ401" s="6" t="s">
        <v>75</v>
      </c>
      <c r="AK401" s="6" t="s">
        <v>74</v>
      </c>
      <c r="AL401" s="6">
        <v>0</v>
      </c>
      <c r="AM401" s="6">
        <v>2.1</v>
      </c>
      <c r="AN401" s="6">
        <v>3.1</v>
      </c>
      <c r="AO401" s="6">
        <v>10.3</v>
      </c>
      <c r="AP401" s="6">
        <v>248110000</v>
      </c>
      <c r="AQ401" s="6">
        <v>0</v>
      </c>
      <c r="AR401" s="6">
        <v>3909700</v>
      </c>
      <c r="AS401" s="6">
        <v>913900</v>
      </c>
      <c r="AT401" s="6">
        <v>243290000</v>
      </c>
      <c r="AU401" s="6">
        <f t="shared" si="18"/>
        <v>0</v>
      </c>
      <c r="AV401" s="6">
        <f t="shared" si="19"/>
        <v>1.6048452428868776E-4</v>
      </c>
      <c r="AW401" s="10">
        <f t="shared" si="20"/>
        <v>0</v>
      </c>
      <c r="AX401" s="6">
        <v>0</v>
      </c>
      <c r="AY401" s="6">
        <v>0</v>
      </c>
      <c r="AZ401" s="6">
        <v>4877700</v>
      </c>
      <c r="BA401" s="6">
        <v>17517000</v>
      </c>
      <c r="BB401" s="6">
        <v>0</v>
      </c>
      <c r="BC401" s="6">
        <v>0</v>
      </c>
      <c r="BD401" s="6">
        <v>0</v>
      </c>
      <c r="BE401" s="6">
        <v>12</v>
      </c>
      <c r="BF401" s="6">
        <v>12</v>
      </c>
      <c r="BG401" s="6"/>
      <c r="BH401" s="6"/>
      <c r="BI401" s="6"/>
      <c r="BJ401" s="6">
        <v>165</v>
      </c>
      <c r="BK401" s="6" t="s">
        <v>1249</v>
      </c>
      <c r="BL401" s="6" t="s">
        <v>230</v>
      </c>
      <c r="BM401" s="6" t="s">
        <v>1250</v>
      </c>
      <c r="BN401" s="6" t="s">
        <v>1251</v>
      </c>
      <c r="BO401" s="6" t="s">
        <v>1252</v>
      </c>
      <c r="BP401" s="6" t="s">
        <v>1253</v>
      </c>
      <c r="BQ401" s="6"/>
      <c r="BR401" s="6"/>
    </row>
    <row r="402" spans="1:70" s="1" customFormat="1">
      <c r="A402" s="9" t="s">
        <v>1254</v>
      </c>
      <c r="B402" s="6" t="s">
        <v>1255</v>
      </c>
      <c r="C402" s="6" t="s">
        <v>1256</v>
      </c>
      <c r="D402" s="6" t="s">
        <v>1256</v>
      </c>
      <c r="E402" s="6" t="s">
        <v>1256</v>
      </c>
      <c r="F402" s="7" t="s">
        <v>1257</v>
      </c>
      <c r="G402" s="6">
        <v>13</v>
      </c>
      <c r="H402" s="6">
        <v>21</v>
      </c>
      <c r="I402" s="6">
        <v>21</v>
      </c>
      <c r="J402" s="6">
        <v>21</v>
      </c>
      <c r="K402" s="6">
        <v>0</v>
      </c>
      <c r="L402" s="6">
        <v>4</v>
      </c>
      <c r="M402" s="6">
        <v>2</v>
      </c>
      <c r="N402" s="6">
        <v>21</v>
      </c>
      <c r="O402" s="6">
        <v>0</v>
      </c>
      <c r="P402" s="6">
        <v>4</v>
      </c>
      <c r="Q402" s="6">
        <v>2</v>
      </c>
      <c r="R402" s="6">
        <v>21</v>
      </c>
      <c r="S402" s="6">
        <v>0</v>
      </c>
      <c r="T402" s="6">
        <v>4</v>
      </c>
      <c r="U402" s="6">
        <v>2</v>
      </c>
      <c r="V402" s="6">
        <v>21</v>
      </c>
      <c r="W402" s="6">
        <v>73.3</v>
      </c>
      <c r="X402" s="6">
        <v>73.3</v>
      </c>
      <c r="Y402" s="6">
        <v>73.3</v>
      </c>
      <c r="Z402" s="6">
        <v>26.687999999999999</v>
      </c>
      <c r="AA402" s="6">
        <v>243</v>
      </c>
      <c r="AB402" s="6" t="s">
        <v>1258</v>
      </c>
      <c r="AC402" s="6">
        <v>1</v>
      </c>
      <c r="AD402" s="6">
        <v>35</v>
      </c>
      <c r="AE402" s="6"/>
      <c r="AF402" s="6">
        <v>0</v>
      </c>
      <c r="AG402" s="6">
        <v>193.37</v>
      </c>
      <c r="AH402" s="6" t="s">
        <v>75</v>
      </c>
      <c r="AI402" s="6" t="s">
        <v>75</v>
      </c>
      <c r="AJ402" s="6" t="s">
        <v>75</v>
      </c>
      <c r="AK402" s="6" t="s">
        <v>74</v>
      </c>
      <c r="AL402" s="6">
        <v>0</v>
      </c>
      <c r="AM402" s="6">
        <v>21.8</v>
      </c>
      <c r="AN402" s="6">
        <v>10.3</v>
      </c>
      <c r="AO402" s="6">
        <v>73.3</v>
      </c>
      <c r="AP402" s="6">
        <v>1251800000</v>
      </c>
      <c r="AQ402" s="6">
        <v>0</v>
      </c>
      <c r="AR402" s="6">
        <v>2941500</v>
      </c>
      <c r="AS402" s="6">
        <v>734180</v>
      </c>
      <c r="AT402" s="6">
        <v>1248200000</v>
      </c>
      <c r="AU402" s="6">
        <f t="shared" si="18"/>
        <v>0</v>
      </c>
      <c r="AV402" s="6">
        <f t="shared" si="19"/>
        <v>1.2074205903142824E-4</v>
      </c>
      <c r="AW402" s="10">
        <f t="shared" si="20"/>
        <v>0</v>
      </c>
      <c r="AX402" s="6">
        <v>0</v>
      </c>
      <c r="AY402" s="6">
        <v>2145900</v>
      </c>
      <c r="AZ402" s="6">
        <v>1898700</v>
      </c>
      <c r="BA402" s="6">
        <v>99749000</v>
      </c>
      <c r="BB402" s="6">
        <v>0</v>
      </c>
      <c r="BC402" s="6">
        <v>0</v>
      </c>
      <c r="BD402" s="6">
        <v>0</v>
      </c>
      <c r="BE402" s="6">
        <v>65</v>
      </c>
      <c r="BF402" s="6">
        <v>65</v>
      </c>
      <c r="BG402" s="6"/>
      <c r="BH402" s="6"/>
      <c r="BI402" s="6"/>
      <c r="BJ402" s="6">
        <v>166</v>
      </c>
      <c r="BK402" s="6" t="s">
        <v>1259</v>
      </c>
      <c r="BL402" s="6" t="s">
        <v>1260</v>
      </c>
      <c r="BM402" s="6" t="s">
        <v>1261</v>
      </c>
      <c r="BN402" s="6" t="s">
        <v>1262</v>
      </c>
      <c r="BO402" s="9" t="s">
        <v>1263</v>
      </c>
      <c r="BP402" s="6" t="s">
        <v>1264</v>
      </c>
      <c r="BQ402" s="6"/>
      <c r="BR402" s="6"/>
    </row>
    <row r="403" spans="1:70" s="1" customFormat="1">
      <c r="A403" s="6" t="s">
        <v>1265</v>
      </c>
      <c r="B403" s="6" t="s">
        <v>1265</v>
      </c>
      <c r="C403" s="6" t="s">
        <v>237</v>
      </c>
      <c r="D403" s="6" t="s">
        <v>237</v>
      </c>
      <c r="E403" s="6" t="s">
        <v>237</v>
      </c>
      <c r="F403" s="8" t="s">
        <v>1266</v>
      </c>
      <c r="G403" s="6">
        <v>3</v>
      </c>
      <c r="H403" s="6">
        <v>1</v>
      </c>
      <c r="I403" s="6">
        <v>1</v>
      </c>
      <c r="J403" s="6">
        <v>1</v>
      </c>
      <c r="K403" s="6">
        <v>0</v>
      </c>
      <c r="L403" s="6">
        <v>1</v>
      </c>
      <c r="M403" s="6">
        <v>1</v>
      </c>
      <c r="N403" s="6">
        <v>1</v>
      </c>
      <c r="O403" s="6">
        <v>0</v>
      </c>
      <c r="P403" s="6">
        <v>1</v>
      </c>
      <c r="Q403" s="6">
        <v>1</v>
      </c>
      <c r="R403" s="6">
        <v>1</v>
      </c>
      <c r="S403" s="6">
        <v>0</v>
      </c>
      <c r="T403" s="6">
        <v>1</v>
      </c>
      <c r="U403" s="6">
        <v>1</v>
      </c>
      <c r="V403" s="6">
        <v>1</v>
      </c>
      <c r="W403" s="6">
        <v>13.3</v>
      </c>
      <c r="X403" s="6">
        <v>13.3</v>
      </c>
      <c r="Y403" s="6">
        <v>13.3</v>
      </c>
      <c r="Z403" s="6">
        <v>10.08</v>
      </c>
      <c r="AA403" s="6">
        <v>90</v>
      </c>
      <c r="AB403" s="6" t="s">
        <v>1267</v>
      </c>
      <c r="AC403" s="6">
        <v>1</v>
      </c>
      <c r="AD403" s="6">
        <v>3</v>
      </c>
      <c r="AE403" s="6"/>
      <c r="AF403" s="6">
        <v>0</v>
      </c>
      <c r="AG403" s="6">
        <v>6.5125999999999999</v>
      </c>
      <c r="AH403" s="6" t="s">
        <v>75</v>
      </c>
      <c r="AI403" s="6" t="s">
        <v>74</v>
      </c>
      <c r="AJ403" s="6" t="s">
        <v>75</v>
      </c>
      <c r="AK403" s="6" t="s">
        <v>75</v>
      </c>
      <c r="AL403" s="6">
        <v>0</v>
      </c>
      <c r="AM403" s="6">
        <v>13.3</v>
      </c>
      <c r="AN403" s="6">
        <v>13.3</v>
      </c>
      <c r="AO403" s="6">
        <v>13.3</v>
      </c>
      <c r="AP403" s="6">
        <v>6087600</v>
      </c>
      <c r="AQ403" s="6">
        <v>0</v>
      </c>
      <c r="AR403" s="6">
        <v>2058700</v>
      </c>
      <c r="AS403" s="6">
        <v>653500</v>
      </c>
      <c r="AT403" s="6">
        <v>3375400</v>
      </c>
      <c r="AU403" s="6">
        <f t="shared" si="18"/>
        <v>0</v>
      </c>
      <c r="AV403" s="6">
        <f t="shared" si="19"/>
        <v>8.450507459731474E-5</v>
      </c>
      <c r="AW403" s="10">
        <f t="shared" si="20"/>
        <v>0</v>
      </c>
      <c r="AX403" s="6">
        <v>0</v>
      </c>
      <c r="AY403" s="6">
        <v>0</v>
      </c>
      <c r="AZ403" s="6">
        <v>0</v>
      </c>
      <c r="BA403" s="6">
        <v>269710</v>
      </c>
      <c r="BB403" s="6">
        <v>0</v>
      </c>
      <c r="BC403" s="6">
        <v>1</v>
      </c>
      <c r="BD403" s="6">
        <v>0</v>
      </c>
      <c r="BE403" s="6">
        <v>0</v>
      </c>
      <c r="BF403" s="6">
        <v>1</v>
      </c>
      <c r="BG403" s="6"/>
      <c r="BH403" s="6"/>
      <c r="BI403" s="6"/>
      <c r="BJ403" s="6">
        <v>167</v>
      </c>
      <c r="BK403" s="6">
        <v>235</v>
      </c>
      <c r="BL403" s="6" t="b">
        <v>1</v>
      </c>
      <c r="BM403" s="6">
        <v>237</v>
      </c>
      <c r="BN403" s="6" t="s">
        <v>1268</v>
      </c>
      <c r="BO403" s="6">
        <v>901</v>
      </c>
      <c r="BP403" s="6">
        <v>901</v>
      </c>
      <c r="BQ403" s="6"/>
      <c r="BR403" s="6"/>
    </row>
    <row r="404" spans="1:70" s="1" customFormat="1">
      <c r="A404" s="6" t="s">
        <v>1269</v>
      </c>
      <c r="B404" s="6" t="s">
        <v>1269</v>
      </c>
      <c r="C404" s="6">
        <v>7</v>
      </c>
      <c r="D404" s="6">
        <v>3</v>
      </c>
      <c r="E404" s="6">
        <v>3</v>
      </c>
      <c r="F404" s="8" t="s">
        <v>1270</v>
      </c>
      <c r="G404" s="6">
        <v>1</v>
      </c>
      <c r="H404" s="6">
        <v>7</v>
      </c>
      <c r="I404" s="6">
        <v>3</v>
      </c>
      <c r="J404" s="6">
        <v>3</v>
      </c>
      <c r="K404" s="6">
        <v>0</v>
      </c>
      <c r="L404" s="6">
        <v>3</v>
      </c>
      <c r="M404" s="6">
        <v>2</v>
      </c>
      <c r="N404" s="6">
        <v>7</v>
      </c>
      <c r="O404" s="6">
        <v>0</v>
      </c>
      <c r="P404" s="6">
        <v>1</v>
      </c>
      <c r="Q404" s="6">
        <v>1</v>
      </c>
      <c r="R404" s="6">
        <v>3</v>
      </c>
      <c r="S404" s="6">
        <v>0</v>
      </c>
      <c r="T404" s="6">
        <v>1</v>
      </c>
      <c r="U404" s="6">
        <v>1</v>
      </c>
      <c r="V404" s="6">
        <v>3</v>
      </c>
      <c r="W404" s="6">
        <v>45.3</v>
      </c>
      <c r="X404" s="6">
        <v>12.8</v>
      </c>
      <c r="Y404" s="6">
        <v>12.8</v>
      </c>
      <c r="Z404" s="6">
        <v>19.827000000000002</v>
      </c>
      <c r="AA404" s="6">
        <v>172</v>
      </c>
      <c r="AB404" s="6">
        <v>172</v>
      </c>
      <c r="AC404" s="6">
        <v>1</v>
      </c>
      <c r="AD404" s="6">
        <v>5</v>
      </c>
      <c r="AE404" s="6"/>
      <c r="AF404" s="6">
        <v>0</v>
      </c>
      <c r="AG404" s="6">
        <v>17.559000000000001</v>
      </c>
      <c r="AH404" s="6" t="s">
        <v>75</v>
      </c>
      <c r="AI404" s="6" t="s">
        <v>75</v>
      </c>
      <c r="AJ404" s="6" t="s">
        <v>75</v>
      </c>
      <c r="AK404" s="6" t="s">
        <v>74</v>
      </c>
      <c r="AL404" s="6">
        <v>0</v>
      </c>
      <c r="AM404" s="6">
        <v>17.399999999999999</v>
      </c>
      <c r="AN404" s="6">
        <v>11</v>
      </c>
      <c r="AO404" s="6">
        <v>45.3</v>
      </c>
      <c r="AP404" s="6">
        <v>500090000</v>
      </c>
      <c r="AQ404" s="6">
        <v>0</v>
      </c>
      <c r="AR404" s="6">
        <v>3905800</v>
      </c>
      <c r="AS404" s="6">
        <v>2407400</v>
      </c>
      <c r="AT404" s="6">
        <v>493770000</v>
      </c>
      <c r="AU404" s="6">
        <f t="shared" si="18"/>
        <v>0</v>
      </c>
      <c r="AV404" s="6">
        <f t="shared" si="19"/>
        <v>1.6032443792791175E-4</v>
      </c>
      <c r="AW404" s="10">
        <f t="shared" si="20"/>
        <v>0</v>
      </c>
      <c r="AX404" s="6">
        <v>0</v>
      </c>
      <c r="AY404" s="6">
        <v>0</v>
      </c>
      <c r="AZ404" s="6">
        <v>0</v>
      </c>
      <c r="BA404" s="6">
        <v>39454000</v>
      </c>
      <c r="BB404" s="6">
        <v>0</v>
      </c>
      <c r="BC404" s="6">
        <v>0</v>
      </c>
      <c r="BD404" s="6">
        <v>0</v>
      </c>
      <c r="BE404" s="6">
        <v>3</v>
      </c>
      <c r="BF404" s="6">
        <v>3</v>
      </c>
      <c r="BG404" s="6"/>
      <c r="BH404" s="6"/>
      <c r="BI404" s="6"/>
      <c r="BJ404" s="6">
        <v>168</v>
      </c>
      <c r="BK404" s="6" t="s">
        <v>1271</v>
      </c>
      <c r="BL404" s="6" t="s">
        <v>1272</v>
      </c>
      <c r="BM404" s="6" t="s">
        <v>1273</v>
      </c>
      <c r="BN404" s="6" t="s">
        <v>1274</v>
      </c>
      <c r="BO404" s="6" t="s">
        <v>1275</v>
      </c>
      <c r="BP404" s="6" t="s">
        <v>1276</v>
      </c>
      <c r="BQ404" s="6"/>
      <c r="BR404" s="6"/>
    </row>
    <row r="405" spans="1:70" s="1" customFormat="1">
      <c r="A405" s="6" t="s">
        <v>1304</v>
      </c>
      <c r="B405" s="6" t="s">
        <v>1304</v>
      </c>
      <c r="C405" s="6">
        <v>3</v>
      </c>
      <c r="D405" s="6">
        <v>3</v>
      </c>
      <c r="E405" s="6">
        <v>3</v>
      </c>
      <c r="F405" s="8" t="s">
        <v>1305</v>
      </c>
      <c r="G405" s="6">
        <v>1</v>
      </c>
      <c r="H405" s="6">
        <v>3</v>
      </c>
      <c r="I405" s="6">
        <v>3</v>
      </c>
      <c r="J405" s="6">
        <v>3</v>
      </c>
      <c r="K405" s="6">
        <v>0</v>
      </c>
      <c r="L405" s="6">
        <v>2</v>
      </c>
      <c r="M405" s="6">
        <v>2</v>
      </c>
      <c r="N405" s="6">
        <v>3</v>
      </c>
      <c r="O405" s="6">
        <v>0</v>
      </c>
      <c r="P405" s="6">
        <v>2</v>
      </c>
      <c r="Q405" s="6">
        <v>2</v>
      </c>
      <c r="R405" s="6">
        <v>3</v>
      </c>
      <c r="S405" s="6">
        <v>0</v>
      </c>
      <c r="T405" s="6">
        <v>2</v>
      </c>
      <c r="U405" s="6">
        <v>2</v>
      </c>
      <c r="V405" s="6">
        <v>3</v>
      </c>
      <c r="W405" s="6">
        <v>8.1999999999999993</v>
      </c>
      <c r="X405" s="6">
        <v>8.1999999999999993</v>
      </c>
      <c r="Y405" s="6">
        <v>8.1999999999999993</v>
      </c>
      <c r="Z405" s="6">
        <v>50.118000000000002</v>
      </c>
      <c r="AA405" s="6">
        <v>437</v>
      </c>
      <c r="AB405" s="6">
        <v>437</v>
      </c>
      <c r="AC405" s="6">
        <v>1</v>
      </c>
      <c r="AD405" s="6">
        <v>7</v>
      </c>
      <c r="AE405" s="6"/>
      <c r="AF405" s="6">
        <v>0</v>
      </c>
      <c r="AG405" s="6">
        <v>19.920999999999999</v>
      </c>
      <c r="AH405" s="6" t="s">
        <v>75</v>
      </c>
      <c r="AI405" s="6" t="s">
        <v>75</v>
      </c>
      <c r="AJ405" s="6" t="s">
        <v>75</v>
      </c>
      <c r="AK405" s="6" t="s">
        <v>74</v>
      </c>
      <c r="AL405" s="6">
        <v>0</v>
      </c>
      <c r="AM405" s="6">
        <v>5.3</v>
      </c>
      <c r="AN405" s="6">
        <v>5.3</v>
      </c>
      <c r="AO405" s="6">
        <v>8.1999999999999993</v>
      </c>
      <c r="AP405" s="6">
        <v>34149000</v>
      </c>
      <c r="AQ405" s="6">
        <v>0</v>
      </c>
      <c r="AR405" s="6">
        <v>1324800</v>
      </c>
      <c r="AS405" s="6">
        <v>750310</v>
      </c>
      <c r="AT405" s="6">
        <v>32074000</v>
      </c>
      <c r="AU405" s="6">
        <f t="shared" si="18"/>
        <v>0</v>
      </c>
      <c r="AV405" s="6">
        <f t="shared" si="19"/>
        <v>5.4380105322058859E-5</v>
      </c>
      <c r="AW405" s="10">
        <f t="shared" si="20"/>
        <v>0</v>
      </c>
      <c r="AX405" s="6">
        <v>0</v>
      </c>
      <c r="AY405" s="6">
        <v>1966500</v>
      </c>
      <c r="AZ405" s="6">
        <v>2678700</v>
      </c>
      <c r="BA405" s="6">
        <v>1709900</v>
      </c>
      <c r="BB405" s="6">
        <v>0</v>
      </c>
      <c r="BC405" s="6">
        <v>0</v>
      </c>
      <c r="BD405" s="6">
        <v>0</v>
      </c>
      <c r="BE405" s="6">
        <v>2</v>
      </c>
      <c r="BF405" s="6">
        <v>2</v>
      </c>
      <c r="BG405" s="6"/>
      <c r="BH405" s="6"/>
      <c r="BI405" s="6"/>
      <c r="BJ405" s="6">
        <v>172</v>
      </c>
      <c r="BK405" s="6" t="s">
        <v>1306</v>
      </c>
      <c r="BL405" s="6" t="s">
        <v>282</v>
      </c>
      <c r="BM405" s="6" t="s">
        <v>1307</v>
      </c>
      <c r="BN405" s="6" t="s">
        <v>1308</v>
      </c>
      <c r="BO405" s="6" t="s">
        <v>1309</v>
      </c>
      <c r="BP405" s="6" t="s">
        <v>1309</v>
      </c>
      <c r="BQ405" s="6"/>
      <c r="BR405" s="6"/>
    </row>
    <row r="406" spans="1:70" s="1" customFormat="1">
      <c r="A406" s="6" t="s">
        <v>1310</v>
      </c>
      <c r="B406" s="6" t="s">
        <v>1310</v>
      </c>
      <c r="C406" s="6" t="s">
        <v>1311</v>
      </c>
      <c r="D406" s="6" t="s">
        <v>1311</v>
      </c>
      <c r="E406" s="6" t="s">
        <v>1312</v>
      </c>
      <c r="F406" s="7" t="s">
        <v>1313</v>
      </c>
      <c r="G406" s="6">
        <v>5</v>
      </c>
      <c r="H406" s="6">
        <v>3</v>
      </c>
      <c r="I406" s="6">
        <v>3</v>
      </c>
      <c r="J406" s="6">
        <v>2</v>
      </c>
      <c r="K406" s="6">
        <v>0</v>
      </c>
      <c r="L406" s="6">
        <v>1</v>
      </c>
      <c r="M406" s="6">
        <v>0</v>
      </c>
      <c r="N406" s="6">
        <v>3</v>
      </c>
      <c r="O406" s="6">
        <v>0</v>
      </c>
      <c r="P406" s="6">
        <v>1</v>
      </c>
      <c r="Q406" s="6">
        <v>0</v>
      </c>
      <c r="R406" s="6">
        <v>3</v>
      </c>
      <c r="S406" s="6">
        <v>0</v>
      </c>
      <c r="T406" s="6">
        <v>1</v>
      </c>
      <c r="U406" s="6">
        <v>0</v>
      </c>
      <c r="V406" s="6">
        <v>2</v>
      </c>
      <c r="W406" s="6">
        <v>11</v>
      </c>
      <c r="X406" s="6">
        <v>11</v>
      </c>
      <c r="Y406" s="6">
        <v>4</v>
      </c>
      <c r="Z406" s="6">
        <v>22.975000000000001</v>
      </c>
      <c r="AA406" s="6">
        <v>200</v>
      </c>
      <c r="AB406" s="6" t="s">
        <v>1314</v>
      </c>
      <c r="AC406" s="6">
        <v>1</v>
      </c>
      <c r="AD406" s="6">
        <v>6</v>
      </c>
      <c r="AE406" s="6"/>
      <c r="AF406" s="6">
        <v>0</v>
      </c>
      <c r="AG406" s="6">
        <v>27.547000000000001</v>
      </c>
      <c r="AH406" s="6" t="s">
        <v>75</v>
      </c>
      <c r="AI406" s="6" t="s">
        <v>75</v>
      </c>
      <c r="AJ406" s="6" t="s">
        <v>75</v>
      </c>
      <c r="AK406" s="6" t="s">
        <v>74</v>
      </c>
      <c r="AL406" s="6">
        <v>0</v>
      </c>
      <c r="AM406" s="6">
        <v>3</v>
      </c>
      <c r="AN406" s="6">
        <v>0</v>
      </c>
      <c r="AO406" s="6">
        <v>11</v>
      </c>
      <c r="AP406" s="6">
        <v>266630000</v>
      </c>
      <c r="AQ406" s="6">
        <v>0</v>
      </c>
      <c r="AR406" s="6">
        <v>1065700</v>
      </c>
      <c r="AS406" s="6">
        <v>0</v>
      </c>
      <c r="AT406" s="6">
        <v>265560000</v>
      </c>
      <c r="AU406" s="6">
        <f t="shared" si="18"/>
        <v>0</v>
      </c>
      <c r="AV406" s="6">
        <f t="shared" si="19"/>
        <v>4.3744624276659216E-5</v>
      </c>
      <c r="AW406" s="10">
        <f t="shared" si="20"/>
        <v>0</v>
      </c>
      <c r="AX406" s="6">
        <v>0</v>
      </c>
      <c r="AY406" s="6">
        <v>0</v>
      </c>
      <c r="AZ406" s="6">
        <v>0</v>
      </c>
      <c r="BA406" s="6">
        <v>21219000</v>
      </c>
      <c r="BB406" s="6">
        <v>0</v>
      </c>
      <c r="BC406" s="6">
        <v>0</v>
      </c>
      <c r="BD406" s="6">
        <v>0</v>
      </c>
      <c r="BE406" s="6">
        <v>6</v>
      </c>
      <c r="BF406" s="6">
        <v>6</v>
      </c>
      <c r="BG406" s="6"/>
      <c r="BH406" s="6"/>
      <c r="BI406" s="6"/>
      <c r="BJ406" s="6">
        <v>173</v>
      </c>
      <c r="BK406" s="6" t="s">
        <v>1315</v>
      </c>
      <c r="BL406" s="6" t="s">
        <v>282</v>
      </c>
      <c r="BM406" s="6" t="s">
        <v>1316</v>
      </c>
      <c r="BN406" s="6" t="s">
        <v>1317</v>
      </c>
      <c r="BO406" s="6" t="s">
        <v>1318</v>
      </c>
      <c r="BP406" s="6" t="s">
        <v>1319</v>
      </c>
      <c r="BQ406" s="6"/>
      <c r="BR406" s="6"/>
    </row>
    <row r="407" spans="1:70" s="1" customFormat="1">
      <c r="A407" s="6" t="s">
        <v>1330</v>
      </c>
      <c r="B407" s="6" t="s">
        <v>1330</v>
      </c>
      <c r="C407" s="6" t="s">
        <v>392</v>
      </c>
      <c r="D407" s="6" t="s">
        <v>392</v>
      </c>
      <c r="E407" s="6" t="s">
        <v>392</v>
      </c>
      <c r="F407" s="7" t="s">
        <v>1331</v>
      </c>
      <c r="G407" s="6">
        <v>4</v>
      </c>
      <c r="H407" s="6">
        <v>1</v>
      </c>
      <c r="I407" s="6">
        <v>1</v>
      </c>
      <c r="J407" s="6">
        <v>1</v>
      </c>
      <c r="K407" s="6">
        <v>0</v>
      </c>
      <c r="L407" s="6">
        <v>1</v>
      </c>
      <c r="M407" s="6">
        <v>1</v>
      </c>
      <c r="N407" s="6">
        <v>1</v>
      </c>
      <c r="O407" s="6">
        <v>0</v>
      </c>
      <c r="P407" s="6">
        <v>1</v>
      </c>
      <c r="Q407" s="6">
        <v>1</v>
      </c>
      <c r="R407" s="6">
        <v>1</v>
      </c>
      <c r="S407" s="6">
        <v>0</v>
      </c>
      <c r="T407" s="6">
        <v>1</v>
      </c>
      <c r="U407" s="6">
        <v>1</v>
      </c>
      <c r="V407" s="6">
        <v>1</v>
      </c>
      <c r="W407" s="6">
        <v>6</v>
      </c>
      <c r="X407" s="6">
        <v>6</v>
      </c>
      <c r="Y407" s="6">
        <v>6</v>
      </c>
      <c r="Z407" s="6">
        <v>20.962</v>
      </c>
      <c r="AA407" s="6">
        <v>201</v>
      </c>
      <c r="AB407" s="6" t="s">
        <v>1332</v>
      </c>
      <c r="AC407" s="6">
        <v>1</v>
      </c>
      <c r="AD407" s="6">
        <v>3</v>
      </c>
      <c r="AE407" s="6"/>
      <c r="AF407" s="6">
        <v>0</v>
      </c>
      <c r="AG407" s="6">
        <v>7.6906999999999996</v>
      </c>
      <c r="AH407" s="6" t="s">
        <v>75</v>
      </c>
      <c r="AI407" s="6" t="s">
        <v>75</v>
      </c>
      <c r="AJ407" s="6" t="s">
        <v>75</v>
      </c>
      <c r="AK407" s="6" t="s">
        <v>74</v>
      </c>
      <c r="AL407" s="6">
        <v>0</v>
      </c>
      <c r="AM407" s="6">
        <v>6</v>
      </c>
      <c r="AN407" s="6">
        <v>6</v>
      </c>
      <c r="AO407" s="6">
        <v>6</v>
      </c>
      <c r="AP407" s="6">
        <v>7511500</v>
      </c>
      <c r="AQ407" s="6">
        <v>0</v>
      </c>
      <c r="AR407" s="6">
        <v>416750</v>
      </c>
      <c r="AS407" s="6">
        <v>397420</v>
      </c>
      <c r="AT407" s="6">
        <v>6697300</v>
      </c>
      <c r="AU407" s="6">
        <f t="shared" si="18"/>
        <v>0</v>
      </c>
      <c r="AV407" s="6">
        <f t="shared" si="19"/>
        <v>1.7106664321382872E-5</v>
      </c>
      <c r="AW407" s="10">
        <f t="shared" si="20"/>
        <v>0</v>
      </c>
      <c r="AX407" s="6">
        <v>0</v>
      </c>
      <c r="AY407" s="6">
        <v>0</v>
      </c>
      <c r="AZ407" s="6">
        <v>0</v>
      </c>
      <c r="BA407" s="6">
        <v>535140</v>
      </c>
      <c r="BB407" s="6">
        <v>0</v>
      </c>
      <c r="BC407" s="6">
        <v>0</v>
      </c>
      <c r="BD407" s="6">
        <v>0</v>
      </c>
      <c r="BE407" s="6">
        <v>2</v>
      </c>
      <c r="BF407" s="6">
        <v>2</v>
      </c>
      <c r="BG407" s="6"/>
      <c r="BH407" s="6"/>
      <c r="BI407" s="6"/>
      <c r="BJ407" s="6">
        <v>176</v>
      </c>
      <c r="BK407" s="6">
        <v>243</v>
      </c>
      <c r="BL407" s="6" t="b">
        <v>1</v>
      </c>
      <c r="BM407" s="6">
        <v>245</v>
      </c>
      <c r="BN407" s="6" t="s">
        <v>1333</v>
      </c>
      <c r="BO407" s="6" t="s">
        <v>1334</v>
      </c>
      <c r="BP407" s="6">
        <v>936</v>
      </c>
      <c r="BQ407" s="6"/>
      <c r="BR407" s="6"/>
    </row>
    <row r="408" spans="1:70" s="1" customFormat="1">
      <c r="A408" s="9" t="s">
        <v>1335</v>
      </c>
      <c r="B408" s="9" t="s">
        <v>1336</v>
      </c>
      <c r="C408" s="6" t="s">
        <v>1337</v>
      </c>
      <c r="D408" s="6" t="s">
        <v>1337</v>
      </c>
      <c r="E408" s="6" t="s">
        <v>1337</v>
      </c>
      <c r="F408" s="7" t="s">
        <v>1338</v>
      </c>
      <c r="G408" s="6">
        <v>19</v>
      </c>
      <c r="H408" s="6">
        <v>3</v>
      </c>
      <c r="I408" s="6">
        <v>3</v>
      </c>
      <c r="J408" s="6">
        <v>3</v>
      </c>
      <c r="K408" s="6">
        <v>0</v>
      </c>
      <c r="L408" s="6">
        <v>2</v>
      </c>
      <c r="M408" s="6">
        <v>3</v>
      </c>
      <c r="N408" s="6">
        <v>3</v>
      </c>
      <c r="O408" s="6">
        <v>0</v>
      </c>
      <c r="P408" s="6">
        <v>2</v>
      </c>
      <c r="Q408" s="6">
        <v>3</v>
      </c>
      <c r="R408" s="6">
        <v>3</v>
      </c>
      <c r="S408" s="6">
        <v>0</v>
      </c>
      <c r="T408" s="6">
        <v>2</v>
      </c>
      <c r="U408" s="6">
        <v>3</v>
      </c>
      <c r="V408" s="6">
        <v>3</v>
      </c>
      <c r="W408" s="6">
        <v>34.6</v>
      </c>
      <c r="X408" s="6">
        <v>34.6</v>
      </c>
      <c r="Y408" s="6">
        <v>34.6</v>
      </c>
      <c r="Z408" s="6">
        <v>14.18</v>
      </c>
      <c r="AA408" s="6">
        <v>130</v>
      </c>
      <c r="AB408" s="6" t="s">
        <v>1339</v>
      </c>
      <c r="AC408" s="6">
        <v>1</v>
      </c>
      <c r="AD408" s="6">
        <v>8</v>
      </c>
      <c r="AE408" s="6"/>
      <c r="AF408" s="6">
        <v>0</v>
      </c>
      <c r="AG408" s="6">
        <v>21.744</v>
      </c>
      <c r="AH408" s="6" t="s">
        <v>75</v>
      </c>
      <c r="AI408" s="6" t="s">
        <v>75</v>
      </c>
      <c r="AJ408" s="6" t="s">
        <v>75</v>
      </c>
      <c r="AK408" s="6" t="s">
        <v>74</v>
      </c>
      <c r="AL408" s="6">
        <v>0</v>
      </c>
      <c r="AM408" s="6">
        <v>27.7</v>
      </c>
      <c r="AN408" s="6">
        <v>34.6</v>
      </c>
      <c r="AO408" s="6">
        <v>34.6</v>
      </c>
      <c r="AP408" s="6">
        <v>37592000</v>
      </c>
      <c r="AQ408" s="6">
        <v>0</v>
      </c>
      <c r="AR408" s="6">
        <v>5101500</v>
      </c>
      <c r="AS408" s="6">
        <v>959830</v>
      </c>
      <c r="AT408" s="6">
        <v>31530000</v>
      </c>
      <c r="AU408" s="6">
        <f t="shared" si="18"/>
        <v>0</v>
      </c>
      <c r="AV408" s="6">
        <f t="shared" si="19"/>
        <v>2.0940527423043726E-4</v>
      </c>
      <c r="AW408" s="10">
        <f t="shared" si="20"/>
        <v>0</v>
      </c>
      <c r="AX408" s="6">
        <v>0</v>
      </c>
      <c r="AY408" s="6">
        <v>5275600</v>
      </c>
      <c r="AZ408" s="6">
        <v>3302500</v>
      </c>
      <c r="BA408" s="6">
        <v>2304600</v>
      </c>
      <c r="BB408" s="6">
        <v>0</v>
      </c>
      <c r="BC408" s="6">
        <v>0</v>
      </c>
      <c r="BD408" s="6">
        <v>0</v>
      </c>
      <c r="BE408" s="6">
        <v>3</v>
      </c>
      <c r="BF408" s="6">
        <v>3</v>
      </c>
      <c r="BG408" s="6"/>
      <c r="BH408" s="6"/>
      <c r="BI408" s="6"/>
      <c r="BJ408" s="6">
        <v>177</v>
      </c>
      <c r="BK408" s="6" t="s">
        <v>1340</v>
      </c>
      <c r="BL408" s="6" t="s">
        <v>282</v>
      </c>
      <c r="BM408" s="6" t="s">
        <v>1341</v>
      </c>
      <c r="BN408" s="6" t="s">
        <v>1342</v>
      </c>
      <c r="BO408" s="6" t="s">
        <v>1343</v>
      </c>
      <c r="BP408" s="6" t="s">
        <v>1343</v>
      </c>
      <c r="BQ408" s="6"/>
      <c r="BR408" s="6"/>
    </row>
    <row r="409" spans="1:70" s="1" customFormat="1">
      <c r="A409" s="6" t="s">
        <v>1344</v>
      </c>
      <c r="B409" s="6" t="s">
        <v>1344</v>
      </c>
      <c r="C409" s="6">
        <v>4</v>
      </c>
      <c r="D409" s="6">
        <v>4</v>
      </c>
      <c r="E409" s="6">
        <v>4</v>
      </c>
      <c r="F409" s="8" t="s">
        <v>1345</v>
      </c>
      <c r="G409" s="6">
        <v>1</v>
      </c>
      <c r="H409" s="6">
        <v>4</v>
      </c>
      <c r="I409" s="6">
        <v>4</v>
      </c>
      <c r="J409" s="6">
        <v>4</v>
      </c>
      <c r="K409" s="6">
        <v>0</v>
      </c>
      <c r="L409" s="6">
        <v>1</v>
      </c>
      <c r="M409" s="6">
        <v>1</v>
      </c>
      <c r="N409" s="6">
        <v>4</v>
      </c>
      <c r="O409" s="6">
        <v>0</v>
      </c>
      <c r="P409" s="6">
        <v>1</v>
      </c>
      <c r="Q409" s="6">
        <v>1</v>
      </c>
      <c r="R409" s="6">
        <v>4</v>
      </c>
      <c r="S409" s="6">
        <v>0</v>
      </c>
      <c r="T409" s="6">
        <v>1</v>
      </c>
      <c r="U409" s="6">
        <v>1</v>
      </c>
      <c r="V409" s="6">
        <v>4</v>
      </c>
      <c r="W409" s="6">
        <v>14.5</v>
      </c>
      <c r="X409" s="6">
        <v>14.5</v>
      </c>
      <c r="Y409" s="6">
        <v>14.5</v>
      </c>
      <c r="Z409" s="6">
        <v>27.692</v>
      </c>
      <c r="AA409" s="6">
        <v>256</v>
      </c>
      <c r="AB409" s="6">
        <v>256</v>
      </c>
      <c r="AC409" s="6">
        <v>1.33</v>
      </c>
      <c r="AD409" s="6">
        <v>4</v>
      </c>
      <c r="AE409" s="6">
        <v>2</v>
      </c>
      <c r="AF409" s="6">
        <v>0</v>
      </c>
      <c r="AG409" s="6">
        <v>35.113</v>
      </c>
      <c r="AH409" s="6" t="s">
        <v>75</v>
      </c>
      <c r="AI409" s="6" t="s">
        <v>74</v>
      </c>
      <c r="AJ409" s="6" t="s">
        <v>75</v>
      </c>
      <c r="AK409" s="6" t="s">
        <v>74</v>
      </c>
      <c r="AL409" s="6">
        <v>0</v>
      </c>
      <c r="AM409" s="6">
        <v>5.5</v>
      </c>
      <c r="AN409" s="6">
        <v>5.5</v>
      </c>
      <c r="AO409" s="6">
        <v>14.5</v>
      </c>
      <c r="AP409" s="6">
        <v>144890000</v>
      </c>
      <c r="AQ409" s="6">
        <v>0</v>
      </c>
      <c r="AR409" s="6">
        <v>1492400</v>
      </c>
      <c r="AS409" s="6">
        <v>1149000</v>
      </c>
      <c r="AT409" s="6">
        <v>142250000</v>
      </c>
      <c r="AU409" s="6">
        <f t="shared" si="18"/>
        <v>0</v>
      </c>
      <c r="AV409" s="6">
        <f t="shared" si="19"/>
        <v>6.1259714056944925E-5</v>
      </c>
      <c r="AW409" s="10">
        <f t="shared" si="20"/>
        <v>0</v>
      </c>
      <c r="AX409" s="6">
        <v>0</v>
      </c>
      <c r="AY409" s="6">
        <v>0</v>
      </c>
      <c r="AZ409" s="6">
        <v>0</v>
      </c>
      <c r="BA409" s="6">
        <v>11366000</v>
      </c>
      <c r="BB409" s="6">
        <v>0</v>
      </c>
      <c r="BC409" s="6">
        <v>1</v>
      </c>
      <c r="BD409" s="6">
        <v>0</v>
      </c>
      <c r="BE409" s="6">
        <v>11</v>
      </c>
      <c r="BF409" s="6">
        <v>12</v>
      </c>
      <c r="BG409" s="6"/>
      <c r="BH409" s="6"/>
      <c r="BI409" s="6"/>
      <c r="BJ409" s="6">
        <v>178</v>
      </c>
      <c r="BK409" s="6" t="s">
        <v>1346</v>
      </c>
      <c r="BL409" s="6" t="s">
        <v>272</v>
      </c>
      <c r="BM409" s="6" t="s">
        <v>1347</v>
      </c>
      <c r="BN409" s="6" t="s">
        <v>1348</v>
      </c>
      <c r="BO409" s="6" t="s">
        <v>1349</v>
      </c>
      <c r="BP409" s="6" t="s">
        <v>1350</v>
      </c>
      <c r="BQ409" s="6"/>
      <c r="BR409" s="6"/>
    </row>
    <row r="410" spans="1:70" s="1" customFormat="1">
      <c r="A410" s="6" t="s">
        <v>1379</v>
      </c>
      <c r="B410" s="6" t="s">
        <v>1380</v>
      </c>
      <c r="C410" s="6" t="s">
        <v>1381</v>
      </c>
      <c r="D410" s="6" t="s">
        <v>1381</v>
      </c>
      <c r="E410" s="6" t="s">
        <v>1381</v>
      </c>
      <c r="F410" s="7" t="s">
        <v>1382</v>
      </c>
      <c r="G410" s="6">
        <v>6</v>
      </c>
      <c r="H410" s="6">
        <v>9</v>
      </c>
      <c r="I410" s="6">
        <v>9</v>
      </c>
      <c r="J410" s="6">
        <v>9</v>
      </c>
      <c r="K410" s="6">
        <v>0</v>
      </c>
      <c r="L410" s="6">
        <v>1</v>
      </c>
      <c r="M410" s="6">
        <v>1</v>
      </c>
      <c r="N410" s="6">
        <v>9</v>
      </c>
      <c r="O410" s="6">
        <v>0</v>
      </c>
      <c r="P410" s="6">
        <v>1</v>
      </c>
      <c r="Q410" s="6">
        <v>1</v>
      </c>
      <c r="R410" s="6">
        <v>9</v>
      </c>
      <c r="S410" s="6">
        <v>0</v>
      </c>
      <c r="T410" s="6">
        <v>1</v>
      </c>
      <c r="U410" s="6">
        <v>1</v>
      </c>
      <c r="V410" s="6">
        <v>9</v>
      </c>
      <c r="W410" s="6">
        <v>36.5</v>
      </c>
      <c r="X410" s="6">
        <v>36.5</v>
      </c>
      <c r="Y410" s="6">
        <v>36.5</v>
      </c>
      <c r="Z410" s="6">
        <v>21.863</v>
      </c>
      <c r="AA410" s="6">
        <v>192</v>
      </c>
      <c r="AB410" s="6" t="s">
        <v>1383</v>
      </c>
      <c r="AC410" s="6">
        <v>1</v>
      </c>
      <c r="AD410" s="6">
        <v>12</v>
      </c>
      <c r="AE410" s="6"/>
      <c r="AF410" s="6">
        <v>0</v>
      </c>
      <c r="AG410" s="6">
        <v>76.625</v>
      </c>
      <c r="AH410" s="6" t="s">
        <v>75</v>
      </c>
      <c r="AI410" s="6" t="s">
        <v>75</v>
      </c>
      <c r="AJ410" s="6" t="s">
        <v>75</v>
      </c>
      <c r="AK410" s="6" t="s">
        <v>74</v>
      </c>
      <c r="AL410" s="6">
        <v>0</v>
      </c>
      <c r="AM410" s="6">
        <v>5.2</v>
      </c>
      <c r="AN410" s="6">
        <v>5.2</v>
      </c>
      <c r="AO410" s="6">
        <v>36.5</v>
      </c>
      <c r="AP410" s="6">
        <v>349090000</v>
      </c>
      <c r="AQ410" s="6">
        <v>0</v>
      </c>
      <c r="AR410" s="6">
        <v>856410</v>
      </c>
      <c r="AS410" s="6">
        <v>506410</v>
      </c>
      <c r="AT410" s="6">
        <v>347730000</v>
      </c>
      <c r="AU410" s="6">
        <f t="shared" si="18"/>
        <v>0</v>
      </c>
      <c r="AV410" s="6">
        <f t="shared" si="19"/>
        <v>3.5153733392862641E-5</v>
      </c>
      <c r="AW410" s="10">
        <f t="shared" si="20"/>
        <v>0</v>
      </c>
      <c r="AX410" s="6">
        <v>0</v>
      </c>
      <c r="AY410" s="6">
        <v>0</v>
      </c>
      <c r="AZ410" s="6">
        <v>0</v>
      </c>
      <c r="BA410" s="6">
        <v>27785000</v>
      </c>
      <c r="BB410" s="6">
        <v>0</v>
      </c>
      <c r="BC410" s="6">
        <v>0</v>
      </c>
      <c r="BD410" s="6">
        <v>0</v>
      </c>
      <c r="BE410" s="6">
        <v>18</v>
      </c>
      <c r="BF410" s="6">
        <v>18</v>
      </c>
      <c r="BG410" s="6"/>
      <c r="BH410" s="6"/>
      <c r="BI410" s="6"/>
      <c r="BJ410" s="6">
        <v>183</v>
      </c>
      <c r="BK410" s="6" t="s">
        <v>1384</v>
      </c>
      <c r="BL410" s="6" t="s">
        <v>362</v>
      </c>
      <c r="BM410" s="6" t="s">
        <v>1385</v>
      </c>
      <c r="BN410" s="6" t="s">
        <v>1386</v>
      </c>
      <c r="BO410" s="6" t="s">
        <v>1387</v>
      </c>
      <c r="BP410" s="6" t="s">
        <v>1388</v>
      </c>
      <c r="BQ410" s="6"/>
      <c r="BR410" s="6"/>
    </row>
    <row r="411" spans="1:70" s="1" customFormat="1">
      <c r="A411" s="6" t="s">
        <v>1445</v>
      </c>
      <c r="B411" s="6" t="s">
        <v>1446</v>
      </c>
      <c r="C411" s="6" t="s">
        <v>1447</v>
      </c>
      <c r="D411" s="6" t="s">
        <v>1447</v>
      </c>
      <c r="E411" s="6" t="s">
        <v>1447</v>
      </c>
      <c r="F411" s="7" t="s">
        <v>1448</v>
      </c>
      <c r="G411" s="6">
        <v>6</v>
      </c>
      <c r="H411" s="6">
        <v>4</v>
      </c>
      <c r="I411" s="6">
        <v>4</v>
      </c>
      <c r="J411" s="6">
        <v>4</v>
      </c>
      <c r="K411" s="6">
        <v>0</v>
      </c>
      <c r="L411" s="6">
        <v>3</v>
      </c>
      <c r="M411" s="6">
        <v>1</v>
      </c>
      <c r="N411" s="6">
        <v>4</v>
      </c>
      <c r="O411" s="6">
        <v>0</v>
      </c>
      <c r="P411" s="6">
        <v>3</v>
      </c>
      <c r="Q411" s="6">
        <v>1</v>
      </c>
      <c r="R411" s="6">
        <v>4</v>
      </c>
      <c r="S411" s="6">
        <v>0</v>
      </c>
      <c r="T411" s="6">
        <v>3</v>
      </c>
      <c r="U411" s="6">
        <v>1</v>
      </c>
      <c r="V411" s="6">
        <v>4</v>
      </c>
      <c r="W411" s="6">
        <v>11</v>
      </c>
      <c r="X411" s="6">
        <v>11</v>
      </c>
      <c r="Y411" s="6">
        <v>11</v>
      </c>
      <c r="Z411" s="6">
        <v>48.406999999999996</v>
      </c>
      <c r="AA411" s="6">
        <v>444</v>
      </c>
      <c r="AB411" s="6" t="s">
        <v>1449</v>
      </c>
      <c r="AC411" s="6">
        <v>1</v>
      </c>
      <c r="AD411" s="6">
        <v>8</v>
      </c>
      <c r="AE411" s="6"/>
      <c r="AF411" s="6">
        <v>0</v>
      </c>
      <c r="AG411" s="6">
        <v>24.817</v>
      </c>
      <c r="AH411" s="6" t="s">
        <v>75</v>
      </c>
      <c r="AI411" s="6" t="s">
        <v>75</v>
      </c>
      <c r="AJ411" s="6" t="s">
        <v>75</v>
      </c>
      <c r="AK411" s="6" t="s">
        <v>74</v>
      </c>
      <c r="AL411" s="6">
        <v>0</v>
      </c>
      <c r="AM411" s="6">
        <v>7</v>
      </c>
      <c r="AN411" s="6">
        <v>2.7</v>
      </c>
      <c r="AO411" s="6">
        <v>11</v>
      </c>
      <c r="AP411" s="6">
        <v>70627000</v>
      </c>
      <c r="AQ411" s="6">
        <v>0</v>
      </c>
      <c r="AR411" s="6">
        <v>2480500</v>
      </c>
      <c r="AS411" s="6">
        <v>378720</v>
      </c>
      <c r="AT411" s="6">
        <v>67768000</v>
      </c>
      <c r="AU411" s="6">
        <f t="shared" si="18"/>
        <v>0</v>
      </c>
      <c r="AV411" s="6">
        <f t="shared" si="19"/>
        <v>1.0181903023201011E-4</v>
      </c>
      <c r="AW411" s="10">
        <f t="shared" si="20"/>
        <v>0</v>
      </c>
      <c r="AX411" s="6">
        <v>0</v>
      </c>
      <c r="AY411" s="6">
        <v>2437500</v>
      </c>
      <c r="AZ411" s="6">
        <v>0</v>
      </c>
      <c r="BA411" s="6">
        <v>5534700</v>
      </c>
      <c r="BB411" s="6">
        <v>0</v>
      </c>
      <c r="BC411" s="6">
        <v>0</v>
      </c>
      <c r="BD411" s="6">
        <v>0</v>
      </c>
      <c r="BE411" s="6">
        <v>4</v>
      </c>
      <c r="BF411" s="6">
        <v>4</v>
      </c>
      <c r="BG411" s="6"/>
      <c r="BH411" s="6"/>
      <c r="BI411" s="6"/>
      <c r="BJ411" s="6">
        <v>190</v>
      </c>
      <c r="BK411" s="6" t="s">
        <v>1450</v>
      </c>
      <c r="BL411" s="6" t="s">
        <v>272</v>
      </c>
      <c r="BM411" s="6" t="s">
        <v>1451</v>
      </c>
      <c r="BN411" s="6" t="s">
        <v>1452</v>
      </c>
      <c r="BO411" s="6" t="s">
        <v>1453</v>
      </c>
      <c r="BP411" s="6" t="s">
        <v>1454</v>
      </c>
      <c r="BQ411" s="6"/>
      <c r="BR411" s="6"/>
    </row>
    <row r="412" spans="1:70" s="1" customFormat="1">
      <c r="A412" s="6" t="s">
        <v>1465</v>
      </c>
      <c r="B412" s="6" t="s">
        <v>1465</v>
      </c>
      <c r="C412" s="6" t="s">
        <v>1466</v>
      </c>
      <c r="D412" s="6" t="s">
        <v>1466</v>
      </c>
      <c r="E412" s="6" t="s">
        <v>1466</v>
      </c>
      <c r="F412" s="7" t="s">
        <v>1467</v>
      </c>
      <c r="G412" s="6">
        <v>4</v>
      </c>
      <c r="H412" s="6">
        <v>16</v>
      </c>
      <c r="I412" s="6">
        <v>16</v>
      </c>
      <c r="J412" s="6">
        <v>16</v>
      </c>
      <c r="K412" s="6">
        <v>0</v>
      </c>
      <c r="L412" s="6">
        <v>1</v>
      </c>
      <c r="M412" s="6">
        <v>1</v>
      </c>
      <c r="N412" s="6">
        <v>16</v>
      </c>
      <c r="O412" s="6">
        <v>0</v>
      </c>
      <c r="P412" s="6">
        <v>1</v>
      </c>
      <c r="Q412" s="6">
        <v>1</v>
      </c>
      <c r="R412" s="6">
        <v>16</v>
      </c>
      <c r="S412" s="6">
        <v>0</v>
      </c>
      <c r="T412" s="6">
        <v>1</v>
      </c>
      <c r="U412" s="6">
        <v>1</v>
      </c>
      <c r="V412" s="6">
        <v>16</v>
      </c>
      <c r="W412" s="6">
        <v>34.9</v>
      </c>
      <c r="X412" s="6">
        <v>34.9</v>
      </c>
      <c r="Y412" s="6">
        <v>34.9</v>
      </c>
      <c r="Z412" s="6">
        <v>47.697000000000003</v>
      </c>
      <c r="AA412" s="6">
        <v>427</v>
      </c>
      <c r="AB412" s="6" t="s">
        <v>1468</v>
      </c>
      <c r="AC412" s="6">
        <v>1</v>
      </c>
      <c r="AD412" s="6">
        <v>25</v>
      </c>
      <c r="AE412" s="6"/>
      <c r="AF412" s="6">
        <v>0</v>
      </c>
      <c r="AG412" s="6">
        <v>152.19999999999999</v>
      </c>
      <c r="AH412" s="6" t="s">
        <v>75</v>
      </c>
      <c r="AI412" s="6" t="s">
        <v>75</v>
      </c>
      <c r="AJ412" s="6" t="s">
        <v>75</v>
      </c>
      <c r="AK412" s="6" t="s">
        <v>74</v>
      </c>
      <c r="AL412" s="6">
        <v>0</v>
      </c>
      <c r="AM412" s="6">
        <v>2.1</v>
      </c>
      <c r="AN412" s="6">
        <v>2.1</v>
      </c>
      <c r="AO412" s="6">
        <v>34.9</v>
      </c>
      <c r="AP412" s="6">
        <v>1146200000</v>
      </c>
      <c r="AQ412" s="6">
        <v>0</v>
      </c>
      <c r="AR412" s="6">
        <v>551920</v>
      </c>
      <c r="AS412" s="6">
        <v>583810</v>
      </c>
      <c r="AT412" s="6">
        <v>1145000000</v>
      </c>
      <c r="AU412" s="6">
        <f t="shared" si="18"/>
        <v>0</v>
      </c>
      <c r="AV412" s="6">
        <f t="shared" si="19"/>
        <v>2.2655093394739376E-5</v>
      </c>
      <c r="AW412" s="10">
        <f t="shared" si="20"/>
        <v>0</v>
      </c>
      <c r="AX412" s="6">
        <v>0</v>
      </c>
      <c r="AY412" s="6">
        <v>0</v>
      </c>
      <c r="AZ412" s="6">
        <v>0</v>
      </c>
      <c r="BA412" s="6">
        <v>91056000</v>
      </c>
      <c r="BB412" s="6">
        <v>0</v>
      </c>
      <c r="BC412" s="6">
        <v>0</v>
      </c>
      <c r="BD412" s="6">
        <v>0</v>
      </c>
      <c r="BE412" s="6">
        <v>45</v>
      </c>
      <c r="BF412" s="6">
        <v>45</v>
      </c>
      <c r="BG412" s="6"/>
      <c r="BH412" s="6"/>
      <c r="BI412" s="6"/>
      <c r="BJ412" s="6">
        <v>193</v>
      </c>
      <c r="BK412" s="6" t="s">
        <v>1469</v>
      </c>
      <c r="BL412" s="6" t="s">
        <v>1060</v>
      </c>
      <c r="BM412" s="6" t="s">
        <v>1470</v>
      </c>
      <c r="BN412" s="6" t="s">
        <v>1471</v>
      </c>
      <c r="BO412" s="6" t="s">
        <v>1472</v>
      </c>
      <c r="BP412" s="6" t="s">
        <v>1473</v>
      </c>
      <c r="BQ412" s="6"/>
      <c r="BR412" s="6"/>
    </row>
    <row r="413" spans="1:70" s="1" customFormat="1">
      <c r="A413" s="6" t="s">
        <v>1524</v>
      </c>
      <c r="B413" s="6" t="s">
        <v>1524</v>
      </c>
      <c r="C413" s="6" t="s">
        <v>1390</v>
      </c>
      <c r="D413" s="6" t="s">
        <v>1390</v>
      </c>
      <c r="E413" s="6" t="s">
        <v>1390</v>
      </c>
      <c r="F413" s="7" t="s">
        <v>1525</v>
      </c>
      <c r="G413" s="6">
        <v>3</v>
      </c>
      <c r="H413" s="6">
        <v>2</v>
      </c>
      <c r="I413" s="6">
        <v>2</v>
      </c>
      <c r="J413" s="6">
        <v>2</v>
      </c>
      <c r="K413" s="6">
        <v>0</v>
      </c>
      <c r="L413" s="6">
        <v>1</v>
      </c>
      <c r="M413" s="6">
        <v>1</v>
      </c>
      <c r="N413" s="6">
        <v>2</v>
      </c>
      <c r="O413" s="6">
        <v>0</v>
      </c>
      <c r="P413" s="6">
        <v>1</v>
      </c>
      <c r="Q413" s="6">
        <v>1</v>
      </c>
      <c r="R413" s="6">
        <v>2</v>
      </c>
      <c r="S413" s="6">
        <v>0</v>
      </c>
      <c r="T413" s="6">
        <v>1</v>
      </c>
      <c r="U413" s="6">
        <v>1</v>
      </c>
      <c r="V413" s="6">
        <v>2</v>
      </c>
      <c r="W413" s="6">
        <v>4.5999999999999996</v>
      </c>
      <c r="X413" s="6">
        <v>4.5999999999999996</v>
      </c>
      <c r="Y413" s="6">
        <v>4.5999999999999996</v>
      </c>
      <c r="Z413" s="6">
        <v>48.798999999999999</v>
      </c>
      <c r="AA413" s="6">
        <v>439</v>
      </c>
      <c r="AB413" s="6" t="s">
        <v>1526</v>
      </c>
      <c r="AC413" s="6">
        <v>1</v>
      </c>
      <c r="AD413" s="6">
        <v>4</v>
      </c>
      <c r="AE413" s="6"/>
      <c r="AF413" s="6">
        <v>0</v>
      </c>
      <c r="AG413" s="6">
        <v>12.409000000000001</v>
      </c>
      <c r="AH413" s="6" t="s">
        <v>75</v>
      </c>
      <c r="AI413" s="6" t="s">
        <v>75</v>
      </c>
      <c r="AJ413" s="6" t="s">
        <v>75</v>
      </c>
      <c r="AK413" s="6" t="s">
        <v>74</v>
      </c>
      <c r="AL413" s="6">
        <v>0</v>
      </c>
      <c r="AM413" s="6">
        <v>2.1</v>
      </c>
      <c r="AN413" s="6">
        <v>2.1</v>
      </c>
      <c r="AO413" s="6">
        <v>4.5999999999999996</v>
      </c>
      <c r="AP413" s="6">
        <v>10667000</v>
      </c>
      <c r="AQ413" s="6">
        <v>0</v>
      </c>
      <c r="AR413" s="6">
        <v>785350</v>
      </c>
      <c r="AS413" s="6">
        <v>588650</v>
      </c>
      <c r="AT413" s="6">
        <v>9292900</v>
      </c>
      <c r="AU413" s="6">
        <f t="shared" si="18"/>
        <v>0</v>
      </c>
      <c r="AV413" s="6">
        <f t="shared" si="19"/>
        <v>3.2236877803954505E-5</v>
      </c>
      <c r="AW413" s="10">
        <f t="shared" si="20"/>
        <v>0</v>
      </c>
      <c r="AX413" s="6">
        <v>0</v>
      </c>
      <c r="AY413" s="6">
        <v>0</v>
      </c>
      <c r="AZ413" s="6">
        <v>0</v>
      </c>
      <c r="BA413" s="6">
        <v>742530</v>
      </c>
      <c r="BB413" s="6">
        <v>0</v>
      </c>
      <c r="BC413" s="6">
        <v>0</v>
      </c>
      <c r="BD413" s="6">
        <v>0</v>
      </c>
      <c r="BE413" s="6">
        <v>2</v>
      </c>
      <c r="BF413" s="6">
        <v>2</v>
      </c>
      <c r="BG413" s="6"/>
      <c r="BH413" s="6"/>
      <c r="BI413" s="6"/>
      <c r="BJ413" s="6">
        <v>199</v>
      </c>
      <c r="BK413" s="6" t="s">
        <v>1527</v>
      </c>
      <c r="BL413" s="6" t="s">
        <v>249</v>
      </c>
      <c r="BM413" s="6" t="s">
        <v>1528</v>
      </c>
      <c r="BN413" s="6" t="s">
        <v>1529</v>
      </c>
      <c r="BO413" s="6" t="s">
        <v>1530</v>
      </c>
      <c r="BP413" s="6" t="s">
        <v>1530</v>
      </c>
      <c r="BQ413" s="6"/>
      <c r="BR413" s="6"/>
    </row>
    <row r="414" spans="1:70" s="1" customFormat="1">
      <c r="A414" s="6" t="s">
        <v>1553</v>
      </c>
      <c r="B414" s="6" t="s">
        <v>1553</v>
      </c>
      <c r="C414" s="6">
        <v>9</v>
      </c>
      <c r="D414" s="6">
        <v>9</v>
      </c>
      <c r="E414" s="6">
        <v>5</v>
      </c>
      <c r="F414" s="8" t="s">
        <v>1554</v>
      </c>
      <c r="G414" s="6">
        <v>1</v>
      </c>
      <c r="H414" s="6">
        <v>9</v>
      </c>
      <c r="I414" s="6">
        <v>9</v>
      </c>
      <c r="J414" s="6">
        <v>5</v>
      </c>
      <c r="K414" s="6">
        <v>0</v>
      </c>
      <c r="L414" s="6">
        <v>1</v>
      </c>
      <c r="M414" s="6">
        <v>2</v>
      </c>
      <c r="N414" s="6">
        <v>9</v>
      </c>
      <c r="O414" s="6">
        <v>0</v>
      </c>
      <c r="P414" s="6">
        <v>1</v>
      </c>
      <c r="Q414" s="6">
        <v>2</v>
      </c>
      <c r="R414" s="6">
        <v>9</v>
      </c>
      <c r="S414" s="6">
        <v>0</v>
      </c>
      <c r="T414" s="6">
        <v>0</v>
      </c>
      <c r="U414" s="6">
        <v>0</v>
      </c>
      <c r="V414" s="6">
        <v>5</v>
      </c>
      <c r="W414" s="6">
        <v>18.600000000000001</v>
      </c>
      <c r="X414" s="6">
        <v>18.600000000000001</v>
      </c>
      <c r="Y414" s="6">
        <v>10.199999999999999</v>
      </c>
      <c r="Z414" s="6">
        <v>75.491</v>
      </c>
      <c r="AA414" s="6">
        <v>694</v>
      </c>
      <c r="AB414" s="6">
        <v>694</v>
      </c>
      <c r="AC414" s="6">
        <v>1</v>
      </c>
      <c r="AD414" s="6">
        <v>13</v>
      </c>
      <c r="AE414" s="6"/>
      <c r="AF414" s="6">
        <v>0</v>
      </c>
      <c r="AG414" s="6">
        <v>78.462999999999994</v>
      </c>
      <c r="AH414" s="6" t="s">
        <v>75</v>
      </c>
      <c r="AI414" s="6" t="s">
        <v>75</v>
      </c>
      <c r="AJ414" s="6" t="s">
        <v>75</v>
      </c>
      <c r="AK414" s="6" t="s">
        <v>74</v>
      </c>
      <c r="AL414" s="6">
        <v>0</v>
      </c>
      <c r="AM414" s="6">
        <v>1.9</v>
      </c>
      <c r="AN414" s="6">
        <v>4.3</v>
      </c>
      <c r="AO414" s="6">
        <v>18.600000000000001</v>
      </c>
      <c r="AP414" s="6">
        <v>196170000</v>
      </c>
      <c r="AQ414" s="6">
        <v>0</v>
      </c>
      <c r="AR414" s="6">
        <v>1848900</v>
      </c>
      <c r="AS414" s="6">
        <v>1259300</v>
      </c>
      <c r="AT414" s="6">
        <v>193060000</v>
      </c>
      <c r="AU414" s="6">
        <f t="shared" si="18"/>
        <v>0</v>
      </c>
      <c r="AV414" s="6">
        <f t="shared" si="19"/>
        <v>7.5893249343262847E-5</v>
      </c>
      <c r="AW414" s="10">
        <f t="shared" si="20"/>
        <v>0</v>
      </c>
      <c r="AX414" s="6">
        <v>0</v>
      </c>
      <c r="AY414" s="6">
        <v>0</v>
      </c>
      <c r="AZ414" s="6">
        <v>0</v>
      </c>
      <c r="BA414" s="6">
        <v>15426000</v>
      </c>
      <c r="BB414" s="6">
        <v>0</v>
      </c>
      <c r="BC414" s="6">
        <v>0</v>
      </c>
      <c r="BD414" s="6">
        <v>0</v>
      </c>
      <c r="BE414" s="6">
        <v>11</v>
      </c>
      <c r="BF414" s="6">
        <v>11</v>
      </c>
      <c r="BG414" s="6"/>
      <c r="BH414" s="6"/>
      <c r="BI414" s="6"/>
      <c r="BJ414" s="6">
        <v>204</v>
      </c>
      <c r="BK414" s="6" t="s">
        <v>1555</v>
      </c>
      <c r="BL414" s="6" t="s">
        <v>362</v>
      </c>
      <c r="BM414" s="6" t="s">
        <v>1556</v>
      </c>
      <c r="BN414" s="6" t="s">
        <v>1557</v>
      </c>
      <c r="BO414" s="6" t="s">
        <v>1558</v>
      </c>
      <c r="BP414" s="6" t="s">
        <v>1559</v>
      </c>
      <c r="BQ414" s="6"/>
      <c r="BR414" s="6"/>
    </row>
    <row r="415" spans="1:70" s="1" customFormat="1">
      <c r="A415" s="6" t="s">
        <v>1608</v>
      </c>
      <c r="B415" s="6" t="s">
        <v>1609</v>
      </c>
      <c r="C415" s="6" t="s">
        <v>1610</v>
      </c>
      <c r="D415" s="6" t="s">
        <v>1610</v>
      </c>
      <c r="E415" s="6" t="s">
        <v>1610</v>
      </c>
      <c r="F415" s="8" t="s">
        <v>1611</v>
      </c>
      <c r="G415" s="6">
        <v>7</v>
      </c>
      <c r="H415" s="6">
        <v>6</v>
      </c>
      <c r="I415" s="6">
        <v>6</v>
      </c>
      <c r="J415" s="6">
        <v>6</v>
      </c>
      <c r="K415" s="6">
        <v>0</v>
      </c>
      <c r="L415" s="6">
        <v>1</v>
      </c>
      <c r="M415" s="6">
        <v>3</v>
      </c>
      <c r="N415" s="6">
        <v>6</v>
      </c>
      <c r="O415" s="6">
        <v>0</v>
      </c>
      <c r="P415" s="6">
        <v>1</v>
      </c>
      <c r="Q415" s="6">
        <v>3</v>
      </c>
      <c r="R415" s="6">
        <v>6</v>
      </c>
      <c r="S415" s="6">
        <v>0</v>
      </c>
      <c r="T415" s="6">
        <v>1</v>
      </c>
      <c r="U415" s="6">
        <v>3</v>
      </c>
      <c r="V415" s="6">
        <v>6</v>
      </c>
      <c r="W415" s="6">
        <v>9</v>
      </c>
      <c r="X415" s="6">
        <v>9</v>
      </c>
      <c r="Y415" s="6">
        <v>9</v>
      </c>
      <c r="Z415" s="6">
        <v>89.301000000000002</v>
      </c>
      <c r="AA415" s="6">
        <v>812</v>
      </c>
      <c r="AB415" s="6" t="s">
        <v>1612</v>
      </c>
      <c r="AC415" s="6">
        <v>1</v>
      </c>
      <c r="AD415" s="6">
        <v>11</v>
      </c>
      <c r="AE415" s="6"/>
      <c r="AF415" s="6">
        <v>0</v>
      </c>
      <c r="AG415" s="6">
        <v>38.991999999999997</v>
      </c>
      <c r="AH415" s="6" t="s">
        <v>75</v>
      </c>
      <c r="AI415" s="6" t="s">
        <v>75</v>
      </c>
      <c r="AJ415" s="6" t="s">
        <v>75</v>
      </c>
      <c r="AK415" s="6" t="s">
        <v>74</v>
      </c>
      <c r="AL415" s="6">
        <v>0</v>
      </c>
      <c r="AM415" s="6">
        <v>1.1000000000000001</v>
      </c>
      <c r="AN415" s="6">
        <v>3.9</v>
      </c>
      <c r="AO415" s="6">
        <v>9</v>
      </c>
      <c r="AP415" s="6">
        <v>136800000</v>
      </c>
      <c r="AQ415" s="6">
        <v>0</v>
      </c>
      <c r="AR415" s="6">
        <v>247830</v>
      </c>
      <c r="AS415" s="6">
        <v>904140</v>
      </c>
      <c r="AT415" s="6">
        <v>135650000</v>
      </c>
      <c r="AU415" s="6">
        <f t="shared" si="18"/>
        <v>0</v>
      </c>
      <c r="AV415" s="6">
        <f t="shared" si="19"/>
        <v>1.0172872510541854E-5</v>
      </c>
      <c r="AW415" s="10">
        <f t="shared" si="20"/>
        <v>0</v>
      </c>
      <c r="AX415" s="6">
        <v>0</v>
      </c>
      <c r="AY415" s="6">
        <v>0</v>
      </c>
      <c r="AZ415" s="6">
        <v>4623800</v>
      </c>
      <c r="BA415" s="6">
        <v>9139000</v>
      </c>
      <c r="BB415" s="6">
        <v>0</v>
      </c>
      <c r="BC415" s="6">
        <v>0</v>
      </c>
      <c r="BD415" s="6">
        <v>0</v>
      </c>
      <c r="BE415" s="6">
        <v>10</v>
      </c>
      <c r="BF415" s="6">
        <v>10</v>
      </c>
      <c r="BG415" s="6"/>
      <c r="BH415" s="6"/>
      <c r="BI415" s="6"/>
      <c r="BJ415" s="6">
        <v>211</v>
      </c>
      <c r="BK415" s="6" t="s">
        <v>1613</v>
      </c>
      <c r="BL415" s="6" t="s">
        <v>230</v>
      </c>
      <c r="BM415" s="6" t="s">
        <v>1614</v>
      </c>
      <c r="BN415" s="6" t="s">
        <v>1615</v>
      </c>
      <c r="BO415" s="6" t="s">
        <v>1616</v>
      </c>
      <c r="BP415" s="6" t="s">
        <v>1617</v>
      </c>
      <c r="BQ415" s="6"/>
      <c r="BR415" s="6"/>
    </row>
    <row r="416" spans="1:70" s="1" customFormat="1">
      <c r="A416" s="6" t="s">
        <v>1636</v>
      </c>
      <c r="B416" s="6" t="s">
        <v>1636</v>
      </c>
      <c r="C416" s="6" t="s">
        <v>1637</v>
      </c>
      <c r="D416" s="6" t="s">
        <v>1637</v>
      </c>
      <c r="E416" s="6" t="s">
        <v>1637</v>
      </c>
      <c r="F416" s="7" t="s">
        <v>1638</v>
      </c>
      <c r="G416" s="6">
        <v>3</v>
      </c>
      <c r="H416" s="6">
        <v>6</v>
      </c>
      <c r="I416" s="6">
        <v>6</v>
      </c>
      <c r="J416" s="6">
        <v>6</v>
      </c>
      <c r="K416" s="6">
        <v>0</v>
      </c>
      <c r="L416" s="6">
        <v>1</v>
      </c>
      <c r="M416" s="6">
        <v>1</v>
      </c>
      <c r="N416" s="6">
        <v>6</v>
      </c>
      <c r="O416" s="6">
        <v>0</v>
      </c>
      <c r="P416" s="6">
        <v>1</v>
      </c>
      <c r="Q416" s="6">
        <v>1</v>
      </c>
      <c r="R416" s="6">
        <v>6</v>
      </c>
      <c r="S416" s="6">
        <v>0</v>
      </c>
      <c r="T416" s="6">
        <v>1</v>
      </c>
      <c r="U416" s="6">
        <v>1</v>
      </c>
      <c r="V416" s="6">
        <v>6</v>
      </c>
      <c r="W416" s="6">
        <v>41.2</v>
      </c>
      <c r="X416" s="6">
        <v>41.2</v>
      </c>
      <c r="Y416" s="6">
        <v>41.2</v>
      </c>
      <c r="Z416" s="6">
        <v>18.565000000000001</v>
      </c>
      <c r="AA416" s="6">
        <v>160</v>
      </c>
      <c r="AB416" s="6" t="s">
        <v>1639</v>
      </c>
      <c r="AC416" s="6">
        <v>1</v>
      </c>
      <c r="AD416" s="6">
        <v>11</v>
      </c>
      <c r="AE416" s="6"/>
      <c r="AF416" s="6">
        <v>0</v>
      </c>
      <c r="AG416" s="6">
        <v>68.653000000000006</v>
      </c>
      <c r="AH416" s="6" t="s">
        <v>75</v>
      </c>
      <c r="AI416" s="6" t="s">
        <v>75</v>
      </c>
      <c r="AJ416" s="6" t="s">
        <v>75</v>
      </c>
      <c r="AK416" s="6" t="s">
        <v>74</v>
      </c>
      <c r="AL416" s="6">
        <v>0</v>
      </c>
      <c r="AM416" s="6">
        <v>9.4</v>
      </c>
      <c r="AN416" s="6">
        <v>9.4</v>
      </c>
      <c r="AO416" s="6">
        <v>41.2</v>
      </c>
      <c r="AP416" s="6">
        <v>478480000</v>
      </c>
      <c r="AQ416" s="6">
        <v>0</v>
      </c>
      <c r="AR416" s="6">
        <v>666620</v>
      </c>
      <c r="AS416" s="6">
        <v>187120</v>
      </c>
      <c r="AT416" s="6">
        <v>477620000</v>
      </c>
      <c r="AU416" s="6">
        <f t="shared" si="18"/>
        <v>0</v>
      </c>
      <c r="AV416" s="6">
        <f t="shared" si="19"/>
        <v>2.7363274312946014E-5</v>
      </c>
      <c r="AW416" s="10">
        <f t="shared" si="20"/>
        <v>0</v>
      </c>
      <c r="AX416" s="6">
        <v>0</v>
      </c>
      <c r="AY416" s="6">
        <v>0</v>
      </c>
      <c r="AZ416" s="6">
        <v>0</v>
      </c>
      <c r="BA416" s="6">
        <v>38164000</v>
      </c>
      <c r="BB416" s="6">
        <v>0</v>
      </c>
      <c r="BC416" s="6">
        <v>0</v>
      </c>
      <c r="BD416" s="6">
        <v>0</v>
      </c>
      <c r="BE416" s="6">
        <v>20</v>
      </c>
      <c r="BF416" s="6">
        <v>20</v>
      </c>
      <c r="BG416" s="6"/>
      <c r="BH416" s="6"/>
      <c r="BI416" s="6"/>
      <c r="BJ416" s="6">
        <v>214</v>
      </c>
      <c r="BK416" s="6" t="s">
        <v>1640</v>
      </c>
      <c r="BL416" s="6" t="s">
        <v>230</v>
      </c>
      <c r="BM416" s="6" t="s">
        <v>1641</v>
      </c>
      <c r="BN416" s="6" t="s">
        <v>1642</v>
      </c>
      <c r="BO416" s="6" t="s">
        <v>1643</v>
      </c>
      <c r="BP416" s="6" t="s">
        <v>1644</v>
      </c>
      <c r="BQ416" s="6"/>
      <c r="BR416" s="6"/>
    </row>
    <row r="417" spans="1:70" s="1" customFormat="1">
      <c r="A417" s="6" t="s">
        <v>1650</v>
      </c>
      <c r="B417" s="6" t="s">
        <v>1651</v>
      </c>
      <c r="C417" s="6" t="s">
        <v>1652</v>
      </c>
      <c r="D417" s="6" t="s">
        <v>1652</v>
      </c>
      <c r="E417" s="6" t="s">
        <v>1652</v>
      </c>
      <c r="F417" s="7" t="s">
        <v>1653</v>
      </c>
      <c r="G417" s="6">
        <v>6</v>
      </c>
      <c r="H417" s="6">
        <v>10</v>
      </c>
      <c r="I417" s="6">
        <v>10</v>
      </c>
      <c r="J417" s="6">
        <v>10</v>
      </c>
      <c r="K417" s="6">
        <v>0</v>
      </c>
      <c r="L417" s="6">
        <v>3</v>
      </c>
      <c r="M417" s="6">
        <v>2</v>
      </c>
      <c r="N417" s="6">
        <v>10</v>
      </c>
      <c r="O417" s="6">
        <v>0</v>
      </c>
      <c r="P417" s="6">
        <v>3</v>
      </c>
      <c r="Q417" s="6">
        <v>2</v>
      </c>
      <c r="R417" s="6">
        <v>10</v>
      </c>
      <c r="S417" s="6">
        <v>0</v>
      </c>
      <c r="T417" s="6">
        <v>3</v>
      </c>
      <c r="U417" s="6">
        <v>2</v>
      </c>
      <c r="V417" s="6">
        <v>10</v>
      </c>
      <c r="W417" s="6">
        <v>39.200000000000003</v>
      </c>
      <c r="X417" s="6">
        <v>39.200000000000003</v>
      </c>
      <c r="Y417" s="6">
        <v>39.200000000000003</v>
      </c>
      <c r="Z417" s="6">
        <v>22.591000000000001</v>
      </c>
      <c r="AA417" s="6">
        <v>194</v>
      </c>
      <c r="AB417" s="6" t="s">
        <v>1654</v>
      </c>
      <c r="AC417" s="6">
        <v>1</v>
      </c>
      <c r="AD417" s="6">
        <v>20</v>
      </c>
      <c r="AE417" s="6"/>
      <c r="AF417" s="6">
        <v>0</v>
      </c>
      <c r="AG417" s="6">
        <v>85.906000000000006</v>
      </c>
      <c r="AH417" s="6" t="s">
        <v>75</v>
      </c>
      <c r="AI417" s="6" t="s">
        <v>75</v>
      </c>
      <c r="AJ417" s="6" t="s">
        <v>75</v>
      </c>
      <c r="AK417" s="6" t="s">
        <v>74</v>
      </c>
      <c r="AL417" s="6">
        <v>0</v>
      </c>
      <c r="AM417" s="6">
        <v>9.3000000000000007</v>
      </c>
      <c r="AN417" s="6">
        <v>8.8000000000000007</v>
      </c>
      <c r="AO417" s="6">
        <v>39.200000000000003</v>
      </c>
      <c r="AP417" s="6">
        <v>713090000</v>
      </c>
      <c r="AQ417" s="6">
        <v>0</v>
      </c>
      <c r="AR417" s="6">
        <v>3706700</v>
      </c>
      <c r="AS417" s="6">
        <v>1737800</v>
      </c>
      <c r="AT417" s="6">
        <v>707640000</v>
      </c>
      <c r="AU417" s="6">
        <f t="shared" si="18"/>
        <v>0</v>
      </c>
      <c r="AV417" s="6">
        <f t="shared" si="19"/>
        <v>1.5215182397137347E-4</v>
      </c>
      <c r="AW417" s="10">
        <f t="shared" si="20"/>
        <v>0</v>
      </c>
      <c r="AX417" s="6">
        <v>0</v>
      </c>
      <c r="AY417" s="6">
        <v>2919700</v>
      </c>
      <c r="AZ417" s="6">
        <v>3540700</v>
      </c>
      <c r="BA417" s="6">
        <v>59524000</v>
      </c>
      <c r="BB417" s="6">
        <v>0</v>
      </c>
      <c r="BC417" s="6">
        <v>0</v>
      </c>
      <c r="BD417" s="6">
        <v>0</v>
      </c>
      <c r="BE417" s="6">
        <v>33</v>
      </c>
      <c r="BF417" s="6">
        <v>33</v>
      </c>
      <c r="BG417" s="6"/>
      <c r="BH417" s="6"/>
      <c r="BI417" s="6"/>
      <c r="BJ417" s="6">
        <v>216</v>
      </c>
      <c r="BK417" s="6" t="s">
        <v>1655</v>
      </c>
      <c r="BL417" s="6" t="s">
        <v>1222</v>
      </c>
      <c r="BM417" s="6" t="s">
        <v>1656</v>
      </c>
      <c r="BN417" s="6" t="s">
        <v>1657</v>
      </c>
      <c r="BO417" s="6" t="s">
        <v>1658</v>
      </c>
      <c r="BP417" s="6" t="s">
        <v>1659</v>
      </c>
      <c r="BQ417" s="6"/>
      <c r="BR417" s="6"/>
    </row>
    <row r="418" spans="1:70" s="1" customFormat="1">
      <c r="A418" s="6" t="s">
        <v>1679</v>
      </c>
      <c r="B418" s="6" t="s">
        <v>1680</v>
      </c>
      <c r="C418" s="6" t="s">
        <v>1681</v>
      </c>
      <c r="D418" s="6" t="s">
        <v>1681</v>
      </c>
      <c r="E418" s="6" t="s">
        <v>1682</v>
      </c>
      <c r="F418" s="8" t="s">
        <v>1683</v>
      </c>
      <c r="G418" s="6">
        <v>5</v>
      </c>
      <c r="H418" s="6">
        <v>13</v>
      </c>
      <c r="I418" s="6">
        <v>13</v>
      </c>
      <c r="J418" s="6">
        <v>12</v>
      </c>
      <c r="K418" s="6">
        <v>0</v>
      </c>
      <c r="L418" s="6">
        <v>3</v>
      </c>
      <c r="M418" s="6">
        <v>3</v>
      </c>
      <c r="N418" s="6">
        <v>13</v>
      </c>
      <c r="O418" s="6">
        <v>0</v>
      </c>
      <c r="P418" s="6">
        <v>3</v>
      </c>
      <c r="Q418" s="6">
        <v>3</v>
      </c>
      <c r="R418" s="6">
        <v>13</v>
      </c>
      <c r="S418" s="6">
        <v>0</v>
      </c>
      <c r="T418" s="6">
        <v>2</v>
      </c>
      <c r="U418" s="6">
        <v>2</v>
      </c>
      <c r="V418" s="6">
        <v>12</v>
      </c>
      <c r="W418" s="6">
        <v>7.5</v>
      </c>
      <c r="X418" s="6">
        <v>7.5</v>
      </c>
      <c r="Y418" s="6">
        <v>7.1</v>
      </c>
      <c r="Z418" s="6">
        <v>270.63</v>
      </c>
      <c r="AA418" s="6">
        <v>2468</v>
      </c>
      <c r="AB418" s="6" t="s">
        <v>1684</v>
      </c>
      <c r="AC418" s="6">
        <v>1</v>
      </c>
      <c r="AD418" s="6">
        <v>21</v>
      </c>
      <c r="AE418" s="6"/>
      <c r="AF418" s="6">
        <v>0</v>
      </c>
      <c r="AG418" s="6">
        <v>98.917000000000002</v>
      </c>
      <c r="AH418" s="6" t="s">
        <v>75</v>
      </c>
      <c r="AI418" s="6" t="s">
        <v>75</v>
      </c>
      <c r="AJ418" s="6" t="s">
        <v>75</v>
      </c>
      <c r="AK418" s="6" t="s">
        <v>74</v>
      </c>
      <c r="AL418" s="6">
        <v>0</v>
      </c>
      <c r="AM418" s="6">
        <v>1.3</v>
      </c>
      <c r="AN418" s="6">
        <v>1.4</v>
      </c>
      <c r="AO418" s="6">
        <v>7.5</v>
      </c>
      <c r="AP418" s="6">
        <v>290100000</v>
      </c>
      <c r="AQ418" s="6">
        <v>0</v>
      </c>
      <c r="AR418" s="6">
        <v>4744200</v>
      </c>
      <c r="AS418" s="6">
        <v>3089900</v>
      </c>
      <c r="AT418" s="6">
        <v>282260000</v>
      </c>
      <c r="AU418" s="6">
        <f t="shared" si="18"/>
        <v>0</v>
      </c>
      <c r="AV418" s="6">
        <f t="shared" si="19"/>
        <v>1.9473890071626784E-4</v>
      </c>
      <c r="AW418" s="10">
        <f t="shared" si="20"/>
        <v>0</v>
      </c>
      <c r="AX418" s="6">
        <v>0</v>
      </c>
      <c r="AY418" s="6">
        <v>5259600</v>
      </c>
      <c r="AZ418" s="6">
        <v>7517700</v>
      </c>
      <c r="BA418" s="6">
        <v>24660000</v>
      </c>
      <c r="BB418" s="6">
        <v>0</v>
      </c>
      <c r="BC418" s="6">
        <v>0</v>
      </c>
      <c r="BD418" s="6">
        <v>0</v>
      </c>
      <c r="BE418" s="6">
        <v>25</v>
      </c>
      <c r="BF418" s="6">
        <v>25</v>
      </c>
      <c r="BG418" s="6"/>
      <c r="BH418" s="6"/>
      <c r="BI418" s="6"/>
      <c r="BJ418" s="6">
        <v>219</v>
      </c>
      <c r="BK418" s="6" t="s">
        <v>1685</v>
      </c>
      <c r="BL418" s="6" t="s">
        <v>803</v>
      </c>
      <c r="BM418" s="6" t="s">
        <v>1686</v>
      </c>
      <c r="BN418" s="6" t="s">
        <v>1687</v>
      </c>
      <c r="BO418" s="6" t="s">
        <v>1688</v>
      </c>
      <c r="BP418" s="6" t="s">
        <v>1689</v>
      </c>
      <c r="BQ418" s="6"/>
      <c r="BR418" s="6"/>
    </row>
    <row r="419" spans="1:70" s="1" customFormat="1">
      <c r="A419" s="6" t="s">
        <v>1693</v>
      </c>
      <c r="B419" s="6" t="s">
        <v>1693</v>
      </c>
      <c r="C419" s="6" t="s">
        <v>1694</v>
      </c>
      <c r="D419" s="6" t="s">
        <v>1694</v>
      </c>
      <c r="E419" s="6" t="s">
        <v>1694</v>
      </c>
      <c r="F419" s="7" t="s">
        <v>1695</v>
      </c>
      <c r="G419" s="6">
        <v>4</v>
      </c>
      <c r="H419" s="6">
        <v>5</v>
      </c>
      <c r="I419" s="6">
        <v>5</v>
      </c>
      <c r="J419" s="6">
        <v>5</v>
      </c>
      <c r="K419" s="6">
        <v>0</v>
      </c>
      <c r="L419" s="6">
        <v>1</v>
      </c>
      <c r="M419" s="6">
        <v>1</v>
      </c>
      <c r="N419" s="6">
        <v>5</v>
      </c>
      <c r="O419" s="6">
        <v>0</v>
      </c>
      <c r="P419" s="6">
        <v>1</v>
      </c>
      <c r="Q419" s="6">
        <v>1</v>
      </c>
      <c r="R419" s="6">
        <v>5</v>
      </c>
      <c r="S419" s="6">
        <v>0</v>
      </c>
      <c r="T419" s="6">
        <v>1</v>
      </c>
      <c r="U419" s="6">
        <v>1</v>
      </c>
      <c r="V419" s="6">
        <v>5</v>
      </c>
      <c r="W419" s="6">
        <v>24.2</v>
      </c>
      <c r="X419" s="6">
        <v>24.2</v>
      </c>
      <c r="Y419" s="6">
        <v>24.2</v>
      </c>
      <c r="Z419" s="6">
        <v>31.35</v>
      </c>
      <c r="AA419" s="6">
        <v>277</v>
      </c>
      <c r="AB419" s="6" t="s">
        <v>1696</v>
      </c>
      <c r="AC419" s="6">
        <v>1</v>
      </c>
      <c r="AD419" s="6">
        <v>8</v>
      </c>
      <c r="AE419" s="6"/>
      <c r="AF419" s="6">
        <v>0</v>
      </c>
      <c r="AG419" s="6">
        <v>38.262999999999998</v>
      </c>
      <c r="AH419" s="6" t="s">
        <v>75</v>
      </c>
      <c r="AI419" s="6" t="s">
        <v>75</v>
      </c>
      <c r="AJ419" s="6" t="s">
        <v>75</v>
      </c>
      <c r="AK419" s="6" t="s">
        <v>74</v>
      </c>
      <c r="AL419" s="6">
        <v>0</v>
      </c>
      <c r="AM419" s="6">
        <v>3.6</v>
      </c>
      <c r="AN419" s="6">
        <v>3.6</v>
      </c>
      <c r="AO419" s="6">
        <v>24.2</v>
      </c>
      <c r="AP419" s="6">
        <v>190660000</v>
      </c>
      <c r="AQ419" s="6">
        <v>0</v>
      </c>
      <c r="AR419" s="6">
        <v>1614500</v>
      </c>
      <c r="AS419" s="6">
        <v>980980</v>
      </c>
      <c r="AT419" s="6">
        <v>188070000</v>
      </c>
      <c r="AU419" s="6">
        <f t="shared" si="18"/>
        <v>0</v>
      </c>
      <c r="AV419" s="6">
        <f t="shared" si="19"/>
        <v>6.6271648582777806E-5</v>
      </c>
      <c r="AW419" s="10">
        <f t="shared" si="20"/>
        <v>0</v>
      </c>
      <c r="AX419" s="6">
        <v>0</v>
      </c>
      <c r="AY419" s="6">
        <v>0</v>
      </c>
      <c r="AZ419" s="6">
        <v>0</v>
      </c>
      <c r="BA419" s="6">
        <v>15027000</v>
      </c>
      <c r="BB419" s="6">
        <v>0</v>
      </c>
      <c r="BC419" s="6">
        <v>0</v>
      </c>
      <c r="BD419" s="6">
        <v>0</v>
      </c>
      <c r="BE419" s="6">
        <v>8</v>
      </c>
      <c r="BF419" s="6">
        <v>8</v>
      </c>
      <c r="BG419" s="6"/>
      <c r="BH419" s="6"/>
      <c r="BI419" s="6"/>
      <c r="BJ419" s="6">
        <v>221</v>
      </c>
      <c r="BK419" s="6" t="s">
        <v>1697</v>
      </c>
      <c r="BL419" s="6" t="s">
        <v>318</v>
      </c>
      <c r="BM419" s="6" t="s">
        <v>1698</v>
      </c>
      <c r="BN419" s="6" t="s">
        <v>1699</v>
      </c>
      <c r="BO419" s="6" t="s">
        <v>1700</v>
      </c>
      <c r="BP419" s="6" t="s">
        <v>1701</v>
      </c>
      <c r="BQ419" s="6"/>
      <c r="BR419" s="6"/>
    </row>
    <row r="420" spans="1:70" s="1" customFormat="1">
      <c r="A420" s="6" t="s">
        <v>1705</v>
      </c>
      <c r="B420" s="6" t="s">
        <v>1705</v>
      </c>
      <c r="C420" s="6">
        <v>1</v>
      </c>
      <c r="D420" s="6">
        <v>1</v>
      </c>
      <c r="E420" s="6">
        <v>1</v>
      </c>
      <c r="F420" s="8" t="s">
        <v>1706</v>
      </c>
      <c r="G420" s="6">
        <v>1</v>
      </c>
      <c r="H420" s="6">
        <v>1</v>
      </c>
      <c r="I420" s="6">
        <v>1</v>
      </c>
      <c r="J420" s="6">
        <v>1</v>
      </c>
      <c r="K420" s="6">
        <v>0</v>
      </c>
      <c r="L420" s="6">
        <v>1</v>
      </c>
      <c r="M420" s="6">
        <v>0</v>
      </c>
      <c r="N420" s="6">
        <v>0</v>
      </c>
      <c r="O420" s="6">
        <v>0</v>
      </c>
      <c r="P420" s="6">
        <v>1</v>
      </c>
      <c r="Q420" s="6">
        <v>0</v>
      </c>
      <c r="R420" s="6">
        <v>0</v>
      </c>
      <c r="S420" s="6">
        <v>0</v>
      </c>
      <c r="T420" s="6">
        <v>1</v>
      </c>
      <c r="U420" s="6">
        <v>0</v>
      </c>
      <c r="V420" s="6">
        <v>0</v>
      </c>
      <c r="W420" s="6">
        <v>1</v>
      </c>
      <c r="X420" s="6">
        <v>1</v>
      </c>
      <c r="Y420" s="6">
        <v>1</v>
      </c>
      <c r="Z420" s="6">
        <v>146.41999999999999</v>
      </c>
      <c r="AA420" s="6">
        <v>1333</v>
      </c>
      <c r="AB420" s="6">
        <v>1333</v>
      </c>
      <c r="AC420" s="6">
        <v>1</v>
      </c>
      <c r="AD420" s="6">
        <v>1</v>
      </c>
      <c r="AE420" s="6"/>
      <c r="AF420" s="6">
        <v>0</v>
      </c>
      <c r="AG420" s="6">
        <v>7.0899000000000001</v>
      </c>
      <c r="AH420" s="6" t="s">
        <v>75</v>
      </c>
      <c r="AI420" s="6" t="s">
        <v>74</v>
      </c>
      <c r="AJ420" s="6" t="s">
        <v>75</v>
      </c>
      <c r="AK420" s="6" t="s">
        <v>75</v>
      </c>
      <c r="AL420" s="6">
        <v>0</v>
      </c>
      <c r="AM420" s="6">
        <v>1</v>
      </c>
      <c r="AN420" s="6">
        <v>0</v>
      </c>
      <c r="AO420" s="6">
        <v>0</v>
      </c>
      <c r="AP420" s="6">
        <v>3337000</v>
      </c>
      <c r="AQ420" s="6">
        <v>0</v>
      </c>
      <c r="AR420" s="6">
        <v>3337000</v>
      </c>
      <c r="AS420" s="6">
        <v>0</v>
      </c>
      <c r="AT420" s="6">
        <v>0</v>
      </c>
      <c r="AU420" s="6">
        <f t="shared" si="18"/>
        <v>0</v>
      </c>
      <c r="AV420" s="6">
        <f t="shared" si="19"/>
        <v>1.3697645792550605E-4</v>
      </c>
      <c r="AW420" s="10">
        <f t="shared" si="20"/>
        <v>0</v>
      </c>
      <c r="AX420" s="6">
        <v>0</v>
      </c>
      <c r="AY420" s="6">
        <v>3440300</v>
      </c>
      <c r="AZ420" s="6">
        <v>0</v>
      </c>
      <c r="BA420" s="6">
        <v>0</v>
      </c>
      <c r="BB420" s="6">
        <v>0</v>
      </c>
      <c r="BC420" s="6">
        <v>1</v>
      </c>
      <c r="BD420" s="6">
        <v>0</v>
      </c>
      <c r="BE420" s="6">
        <v>0</v>
      </c>
      <c r="BF420" s="6">
        <v>1</v>
      </c>
      <c r="BG420" s="6"/>
      <c r="BH420" s="6"/>
      <c r="BI420" s="6"/>
      <c r="BJ420" s="6">
        <v>223</v>
      </c>
      <c r="BK420" s="6">
        <v>1587</v>
      </c>
      <c r="BL420" s="6" t="b">
        <v>1</v>
      </c>
      <c r="BM420" s="6">
        <v>1590</v>
      </c>
      <c r="BN420" s="6">
        <v>3336</v>
      </c>
      <c r="BO420" s="6">
        <v>6236</v>
      </c>
      <c r="BP420" s="6">
        <v>6236</v>
      </c>
      <c r="BQ420" s="6"/>
      <c r="BR420" s="6"/>
    </row>
    <row r="421" spans="1:70" s="1" customFormat="1">
      <c r="A421" s="6" t="s">
        <v>1718</v>
      </c>
      <c r="B421" s="6" t="s">
        <v>1719</v>
      </c>
      <c r="C421" s="6" t="s">
        <v>1720</v>
      </c>
      <c r="D421" s="6" t="s">
        <v>1720</v>
      </c>
      <c r="E421" s="6" t="s">
        <v>1720</v>
      </c>
      <c r="F421" s="8" t="s">
        <v>1721</v>
      </c>
      <c r="G421" s="6">
        <v>3</v>
      </c>
      <c r="H421" s="6">
        <v>6</v>
      </c>
      <c r="I421" s="6">
        <v>6</v>
      </c>
      <c r="J421" s="6">
        <v>6</v>
      </c>
      <c r="K421" s="6">
        <v>0</v>
      </c>
      <c r="L421" s="6">
        <v>1</v>
      </c>
      <c r="M421" s="6">
        <v>1</v>
      </c>
      <c r="N421" s="6">
        <v>6</v>
      </c>
      <c r="O421" s="6">
        <v>0</v>
      </c>
      <c r="P421" s="6">
        <v>1</v>
      </c>
      <c r="Q421" s="6">
        <v>1</v>
      </c>
      <c r="R421" s="6">
        <v>6</v>
      </c>
      <c r="S421" s="6">
        <v>0</v>
      </c>
      <c r="T421" s="6">
        <v>1</v>
      </c>
      <c r="U421" s="6">
        <v>1</v>
      </c>
      <c r="V421" s="6">
        <v>6</v>
      </c>
      <c r="W421" s="6">
        <v>28.3</v>
      </c>
      <c r="X421" s="6">
        <v>28.3</v>
      </c>
      <c r="Y421" s="6">
        <v>28.3</v>
      </c>
      <c r="Z421" s="6">
        <v>28.994</v>
      </c>
      <c r="AA421" s="6">
        <v>254</v>
      </c>
      <c r="AB421" s="6" t="s">
        <v>1722</v>
      </c>
      <c r="AC421" s="6">
        <v>1</v>
      </c>
      <c r="AD421" s="6">
        <v>11</v>
      </c>
      <c r="AE421" s="6"/>
      <c r="AF421" s="6">
        <v>0</v>
      </c>
      <c r="AG421" s="6">
        <v>44.44</v>
      </c>
      <c r="AH421" s="6" t="s">
        <v>75</v>
      </c>
      <c r="AI421" s="6" t="s">
        <v>75</v>
      </c>
      <c r="AJ421" s="6" t="s">
        <v>75</v>
      </c>
      <c r="AK421" s="6" t="s">
        <v>74</v>
      </c>
      <c r="AL421" s="6">
        <v>0</v>
      </c>
      <c r="AM421" s="6">
        <v>5.0999999999999996</v>
      </c>
      <c r="AN421" s="6">
        <v>5.0999999999999996</v>
      </c>
      <c r="AO421" s="6">
        <v>28.3</v>
      </c>
      <c r="AP421" s="6">
        <v>79948000</v>
      </c>
      <c r="AQ421" s="6">
        <v>0</v>
      </c>
      <c r="AR421" s="6">
        <v>1775700</v>
      </c>
      <c r="AS421" s="6">
        <v>579400</v>
      </c>
      <c r="AT421" s="6">
        <v>77593000</v>
      </c>
      <c r="AU421" s="6">
        <f t="shared" si="18"/>
        <v>0</v>
      </c>
      <c r="AV421" s="6">
        <f t="shared" si="19"/>
        <v>7.2888551494851994E-5</v>
      </c>
      <c r="AW421" s="10">
        <f t="shared" si="20"/>
        <v>0</v>
      </c>
      <c r="AX421" s="6">
        <v>0</v>
      </c>
      <c r="AY421" s="6">
        <v>0</v>
      </c>
      <c r="AZ421" s="6">
        <v>2760900</v>
      </c>
      <c r="BA421" s="6">
        <v>5312700</v>
      </c>
      <c r="BB421" s="6">
        <v>0</v>
      </c>
      <c r="BC421" s="6">
        <v>0</v>
      </c>
      <c r="BD421" s="6">
        <v>0</v>
      </c>
      <c r="BE421" s="6">
        <v>10</v>
      </c>
      <c r="BF421" s="6">
        <v>10</v>
      </c>
      <c r="BG421" s="6"/>
      <c r="BH421" s="6"/>
      <c r="BI421" s="6"/>
      <c r="BJ421" s="6">
        <v>227</v>
      </c>
      <c r="BK421" s="6" t="s">
        <v>1723</v>
      </c>
      <c r="BL421" s="6" t="s">
        <v>230</v>
      </c>
      <c r="BM421" s="6" t="s">
        <v>1724</v>
      </c>
      <c r="BN421" s="6" t="s">
        <v>1725</v>
      </c>
      <c r="BO421" s="6" t="s">
        <v>1726</v>
      </c>
      <c r="BP421" s="6" t="s">
        <v>1727</v>
      </c>
      <c r="BQ421" s="6"/>
      <c r="BR421" s="6"/>
    </row>
    <row r="422" spans="1:70" s="1" customFormat="1">
      <c r="A422" s="6" t="s">
        <v>1760</v>
      </c>
      <c r="B422" s="6" t="s">
        <v>1761</v>
      </c>
      <c r="C422" s="6" t="s">
        <v>1762</v>
      </c>
      <c r="D422" s="6" t="s">
        <v>1762</v>
      </c>
      <c r="E422" s="6" t="s">
        <v>1762</v>
      </c>
      <c r="F422" s="7" t="s">
        <v>1763</v>
      </c>
      <c r="G422" s="6">
        <v>10</v>
      </c>
      <c r="H422" s="6">
        <v>18</v>
      </c>
      <c r="I422" s="6">
        <v>18</v>
      </c>
      <c r="J422" s="6">
        <v>18</v>
      </c>
      <c r="K422" s="6">
        <v>0</v>
      </c>
      <c r="L422" s="6">
        <v>3</v>
      </c>
      <c r="M422" s="6">
        <v>3</v>
      </c>
      <c r="N422" s="6">
        <v>18</v>
      </c>
      <c r="O422" s="6">
        <v>0</v>
      </c>
      <c r="P422" s="6">
        <v>3</v>
      </c>
      <c r="Q422" s="6">
        <v>3</v>
      </c>
      <c r="R422" s="6">
        <v>18</v>
      </c>
      <c r="S422" s="6">
        <v>0</v>
      </c>
      <c r="T422" s="6">
        <v>3</v>
      </c>
      <c r="U422" s="6">
        <v>3</v>
      </c>
      <c r="V422" s="6">
        <v>18</v>
      </c>
      <c r="W422" s="6">
        <v>28.6</v>
      </c>
      <c r="X422" s="6">
        <v>28.6</v>
      </c>
      <c r="Y422" s="6">
        <v>28.6</v>
      </c>
      <c r="Z422" s="6">
        <v>77.569000000000003</v>
      </c>
      <c r="AA422" s="6">
        <v>730</v>
      </c>
      <c r="AB422" s="6" t="s">
        <v>1764</v>
      </c>
      <c r="AC422" s="6">
        <v>1</v>
      </c>
      <c r="AD422" s="6">
        <v>30</v>
      </c>
      <c r="AE422" s="6"/>
      <c r="AF422" s="6">
        <v>0</v>
      </c>
      <c r="AG422" s="6">
        <v>161.72</v>
      </c>
      <c r="AH422" s="6" t="s">
        <v>75</v>
      </c>
      <c r="AI422" s="6" t="s">
        <v>75</v>
      </c>
      <c r="AJ422" s="6" t="s">
        <v>75</v>
      </c>
      <c r="AK422" s="6" t="s">
        <v>74</v>
      </c>
      <c r="AL422" s="6">
        <v>0</v>
      </c>
      <c r="AM422" s="6">
        <v>7.1</v>
      </c>
      <c r="AN422" s="6">
        <v>6.3</v>
      </c>
      <c r="AO422" s="6">
        <v>28.6</v>
      </c>
      <c r="AP422" s="6">
        <v>1001800000</v>
      </c>
      <c r="AQ422" s="6">
        <v>0</v>
      </c>
      <c r="AR422" s="6">
        <v>2080300</v>
      </c>
      <c r="AS422" s="6">
        <v>1462800</v>
      </c>
      <c r="AT422" s="6">
        <v>998210000</v>
      </c>
      <c r="AU422" s="6">
        <f t="shared" si="18"/>
        <v>0</v>
      </c>
      <c r="AV422" s="6">
        <f t="shared" si="19"/>
        <v>8.5391706749304841E-5</v>
      </c>
      <c r="AW422" s="10">
        <f t="shared" si="20"/>
        <v>0</v>
      </c>
      <c r="AX422" s="6">
        <v>0</v>
      </c>
      <c r="AY422" s="6">
        <v>1584300</v>
      </c>
      <c r="AZ422" s="6">
        <v>2352900</v>
      </c>
      <c r="BA422" s="6">
        <v>82698000</v>
      </c>
      <c r="BB422" s="6">
        <v>0</v>
      </c>
      <c r="BC422" s="6">
        <v>0</v>
      </c>
      <c r="BD422" s="6">
        <v>0</v>
      </c>
      <c r="BE422" s="6">
        <v>44</v>
      </c>
      <c r="BF422" s="6">
        <v>44</v>
      </c>
      <c r="BG422" s="6"/>
      <c r="BH422" s="6"/>
      <c r="BI422" s="6"/>
      <c r="BJ422" s="6">
        <v>231</v>
      </c>
      <c r="BK422" s="6" t="s">
        <v>1765</v>
      </c>
      <c r="BL422" s="6" t="s">
        <v>1766</v>
      </c>
      <c r="BM422" s="6" t="s">
        <v>1767</v>
      </c>
      <c r="BN422" s="6" t="s">
        <v>1768</v>
      </c>
      <c r="BO422" s="6" t="s">
        <v>1769</v>
      </c>
      <c r="BP422" s="6" t="s">
        <v>1770</v>
      </c>
      <c r="BQ422" s="6"/>
      <c r="BR422" s="6"/>
    </row>
    <row r="423" spans="1:70" s="1" customFormat="1">
      <c r="A423" s="6" t="s">
        <v>1802</v>
      </c>
      <c r="B423" s="6" t="s">
        <v>1802</v>
      </c>
      <c r="C423" s="6">
        <v>1</v>
      </c>
      <c r="D423" s="6">
        <v>1</v>
      </c>
      <c r="E423" s="6">
        <v>1</v>
      </c>
      <c r="F423" s="8" t="s">
        <v>1803</v>
      </c>
      <c r="G423" s="6">
        <v>1</v>
      </c>
      <c r="H423" s="6">
        <v>1</v>
      </c>
      <c r="I423" s="6">
        <v>1</v>
      </c>
      <c r="J423" s="6">
        <v>1</v>
      </c>
      <c r="K423" s="6">
        <v>0</v>
      </c>
      <c r="L423" s="6">
        <v>1</v>
      </c>
      <c r="M423" s="6">
        <v>0</v>
      </c>
      <c r="N423" s="6">
        <v>1</v>
      </c>
      <c r="O423" s="6">
        <v>0</v>
      </c>
      <c r="P423" s="6">
        <v>1</v>
      </c>
      <c r="Q423" s="6">
        <v>0</v>
      </c>
      <c r="R423" s="6">
        <v>1</v>
      </c>
      <c r="S423" s="6">
        <v>0</v>
      </c>
      <c r="T423" s="6">
        <v>1</v>
      </c>
      <c r="U423" s="6">
        <v>0</v>
      </c>
      <c r="V423" s="6">
        <v>1</v>
      </c>
      <c r="W423" s="6">
        <v>1.5</v>
      </c>
      <c r="X423" s="6">
        <v>1.5</v>
      </c>
      <c r="Y423" s="6">
        <v>1.5</v>
      </c>
      <c r="Z423" s="6">
        <v>89.320999999999998</v>
      </c>
      <c r="AA423" s="6">
        <v>806</v>
      </c>
      <c r="AB423" s="6">
        <v>806</v>
      </c>
      <c r="AC423" s="6">
        <v>1</v>
      </c>
      <c r="AD423" s="6">
        <v>2</v>
      </c>
      <c r="AE423" s="6"/>
      <c r="AF423" s="6">
        <v>0</v>
      </c>
      <c r="AG423" s="6">
        <v>7.1402000000000001</v>
      </c>
      <c r="AH423" s="6" t="s">
        <v>75</v>
      </c>
      <c r="AI423" s="6" t="s">
        <v>75</v>
      </c>
      <c r="AJ423" s="6" t="s">
        <v>75</v>
      </c>
      <c r="AK423" s="6" t="s">
        <v>74</v>
      </c>
      <c r="AL423" s="6">
        <v>0</v>
      </c>
      <c r="AM423" s="6">
        <v>1.5</v>
      </c>
      <c r="AN423" s="6">
        <v>0</v>
      </c>
      <c r="AO423" s="6">
        <v>1.5</v>
      </c>
      <c r="AP423" s="6">
        <v>14219000</v>
      </c>
      <c r="AQ423" s="6">
        <v>0</v>
      </c>
      <c r="AR423" s="6">
        <v>1070900</v>
      </c>
      <c r="AS423" s="6">
        <v>0</v>
      </c>
      <c r="AT423" s="6">
        <v>13148000</v>
      </c>
      <c r="AU423" s="6">
        <f t="shared" si="18"/>
        <v>0</v>
      </c>
      <c r="AV423" s="6">
        <f t="shared" si="19"/>
        <v>4.3958072757693867E-5</v>
      </c>
      <c r="AW423" s="10">
        <f t="shared" si="20"/>
        <v>0</v>
      </c>
      <c r="AX423" s="6">
        <v>0</v>
      </c>
      <c r="AY423" s="6">
        <v>0</v>
      </c>
      <c r="AZ423" s="6">
        <v>0</v>
      </c>
      <c r="BA423" s="6">
        <v>1050600</v>
      </c>
      <c r="BB423" s="6">
        <v>0</v>
      </c>
      <c r="BC423" s="6">
        <v>0</v>
      </c>
      <c r="BD423" s="6">
        <v>0</v>
      </c>
      <c r="BE423" s="6">
        <v>1</v>
      </c>
      <c r="BF423" s="6">
        <v>1</v>
      </c>
      <c r="BG423" s="6"/>
      <c r="BH423" s="6"/>
      <c r="BI423" s="6"/>
      <c r="BJ423" s="6">
        <v>237</v>
      </c>
      <c r="BK423" s="6">
        <v>2551</v>
      </c>
      <c r="BL423" s="6" t="b">
        <v>1</v>
      </c>
      <c r="BM423" s="6">
        <v>2554</v>
      </c>
      <c r="BN423" s="6" t="s">
        <v>1804</v>
      </c>
      <c r="BO423" s="6">
        <v>10494</v>
      </c>
      <c r="BP423" s="6">
        <v>10494</v>
      </c>
      <c r="BQ423" s="6"/>
      <c r="BR423" s="6"/>
    </row>
    <row r="424" spans="1:70" s="1" customFormat="1">
      <c r="A424" s="6" t="s">
        <v>1809</v>
      </c>
      <c r="B424" s="6" t="s">
        <v>1809</v>
      </c>
      <c r="C424" s="6">
        <v>1</v>
      </c>
      <c r="D424" s="6">
        <v>1</v>
      </c>
      <c r="E424" s="6">
        <v>1</v>
      </c>
      <c r="F424" s="8" t="s">
        <v>1810</v>
      </c>
      <c r="G424" s="6">
        <v>1</v>
      </c>
      <c r="H424" s="6">
        <v>1</v>
      </c>
      <c r="I424" s="6">
        <v>1</v>
      </c>
      <c r="J424" s="6">
        <v>1</v>
      </c>
      <c r="K424" s="6">
        <v>0</v>
      </c>
      <c r="L424" s="6">
        <v>1</v>
      </c>
      <c r="M424" s="6">
        <v>1</v>
      </c>
      <c r="N424" s="6">
        <v>0</v>
      </c>
      <c r="O424" s="6">
        <v>0</v>
      </c>
      <c r="P424" s="6">
        <v>1</v>
      </c>
      <c r="Q424" s="6">
        <v>1</v>
      </c>
      <c r="R424" s="6">
        <v>0</v>
      </c>
      <c r="S424" s="6">
        <v>0</v>
      </c>
      <c r="T424" s="6">
        <v>1</v>
      </c>
      <c r="U424" s="6">
        <v>1</v>
      </c>
      <c r="V424" s="6">
        <v>0</v>
      </c>
      <c r="W424" s="6">
        <v>1.7</v>
      </c>
      <c r="X424" s="6">
        <v>1.7</v>
      </c>
      <c r="Y424" s="6">
        <v>1.7</v>
      </c>
      <c r="Z424" s="6">
        <v>59.48</v>
      </c>
      <c r="AA424" s="6">
        <v>537</v>
      </c>
      <c r="AB424" s="6">
        <v>537</v>
      </c>
      <c r="AC424" s="6">
        <v>1.33</v>
      </c>
      <c r="AD424" s="6">
        <v>2</v>
      </c>
      <c r="AE424" s="6">
        <v>1</v>
      </c>
      <c r="AF424" s="6">
        <v>0</v>
      </c>
      <c r="AG424" s="6">
        <v>6.7613000000000003</v>
      </c>
      <c r="AH424" s="6" t="s">
        <v>75</v>
      </c>
      <c r="AI424" s="6" t="s">
        <v>74</v>
      </c>
      <c r="AJ424" s="6" t="s">
        <v>75</v>
      </c>
      <c r="AK424" s="6" t="s">
        <v>75</v>
      </c>
      <c r="AL424" s="6">
        <v>0</v>
      </c>
      <c r="AM424" s="6">
        <v>1.7</v>
      </c>
      <c r="AN424" s="6">
        <v>1.7</v>
      </c>
      <c r="AO424" s="6">
        <v>0</v>
      </c>
      <c r="AP424" s="6">
        <v>11080000</v>
      </c>
      <c r="AQ424" s="6">
        <v>0</v>
      </c>
      <c r="AR424" s="6">
        <v>10601000</v>
      </c>
      <c r="AS424" s="6">
        <v>478760</v>
      </c>
      <c r="AT424" s="6">
        <v>0</v>
      </c>
      <c r="AU424" s="6">
        <f t="shared" si="18"/>
        <v>0</v>
      </c>
      <c r="AV424" s="6">
        <f t="shared" si="19"/>
        <v>4.3514756681698819E-4</v>
      </c>
      <c r="AW424" s="10">
        <f t="shared" si="20"/>
        <v>0</v>
      </c>
      <c r="AX424" s="6">
        <v>0</v>
      </c>
      <c r="AY424" s="6">
        <v>0</v>
      </c>
      <c r="AZ424" s="6">
        <v>1337000</v>
      </c>
      <c r="BA424" s="6">
        <v>0</v>
      </c>
      <c r="BB424" s="6">
        <v>0</v>
      </c>
      <c r="BC424" s="6">
        <v>1</v>
      </c>
      <c r="BD424" s="6">
        <v>0</v>
      </c>
      <c r="BE424" s="6">
        <v>0</v>
      </c>
      <c r="BF424" s="6">
        <v>1</v>
      </c>
      <c r="BG424" s="6"/>
      <c r="BH424" s="6"/>
      <c r="BI424" s="6"/>
      <c r="BJ424" s="6">
        <v>239</v>
      </c>
      <c r="BK424" s="6">
        <v>2417</v>
      </c>
      <c r="BL424" s="6" t="b">
        <v>1</v>
      </c>
      <c r="BM424" s="6">
        <v>2420</v>
      </c>
      <c r="BN424" s="6" t="s">
        <v>1811</v>
      </c>
      <c r="BO424" s="6">
        <v>9950</v>
      </c>
      <c r="BP424" s="6">
        <v>9950</v>
      </c>
      <c r="BQ424" s="6"/>
      <c r="BR424" s="6"/>
    </row>
    <row r="425" spans="1:70" s="1" customFormat="1">
      <c r="A425" s="6" t="s">
        <v>1920</v>
      </c>
      <c r="B425" s="6" t="s">
        <v>1920</v>
      </c>
      <c r="C425" s="6" t="s">
        <v>246</v>
      </c>
      <c r="D425" s="6" t="s">
        <v>246</v>
      </c>
      <c r="E425" s="6" t="s">
        <v>246</v>
      </c>
      <c r="F425" s="8" t="s">
        <v>1921</v>
      </c>
      <c r="G425" s="6">
        <v>2</v>
      </c>
      <c r="H425" s="6">
        <v>1</v>
      </c>
      <c r="I425" s="6">
        <v>1</v>
      </c>
      <c r="J425" s="6">
        <v>1</v>
      </c>
      <c r="K425" s="6">
        <v>0</v>
      </c>
      <c r="L425" s="6">
        <v>1</v>
      </c>
      <c r="M425" s="6">
        <v>1</v>
      </c>
      <c r="N425" s="6">
        <v>1</v>
      </c>
      <c r="O425" s="6">
        <v>0</v>
      </c>
      <c r="P425" s="6">
        <v>1</v>
      </c>
      <c r="Q425" s="6">
        <v>1</v>
      </c>
      <c r="R425" s="6">
        <v>1</v>
      </c>
      <c r="S425" s="6">
        <v>0</v>
      </c>
      <c r="T425" s="6">
        <v>1</v>
      </c>
      <c r="U425" s="6">
        <v>1</v>
      </c>
      <c r="V425" s="6">
        <v>1</v>
      </c>
      <c r="W425" s="6">
        <v>26.5</v>
      </c>
      <c r="X425" s="6">
        <v>26.5</v>
      </c>
      <c r="Y425" s="6">
        <v>26.5</v>
      </c>
      <c r="Z425" s="6">
        <v>7.6239999999999997</v>
      </c>
      <c r="AA425" s="6">
        <v>68</v>
      </c>
      <c r="AB425" s="6" t="s">
        <v>1922</v>
      </c>
      <c r="AC425" s="6">
        <v>1</v>
      </c>
      <c r="AD425" s="6">
        <v>4</v>
      </c>
      <c r="AE425" s="6"/>
      <c r="AF425" s="6">
        <v>0</v>
      </c>
      <c r="AG425" s="6">
        <v>9.3768999999999991</v>
      </c>
      <c r="AH425" s="6" t="s">
        <v>75</v>
      </c>
      <c r="AI425" s="6" t="s">
        <v>75</v>
      </c>
      <c r="AJ425" s="6" t="s">
        <v>75</v>
      </c>
      <c r="AK425" s="6" t="s">
        <v>74</v>
      </c>
      <c r="AL425" s="6">
        <v>0</v>
      </c>
      <c r="AM425" s="6">
        <v>26.5</v>
      </c>
      <c r="AN425" s="6">
        <v>26.5</v>
      </c>
      <c r="AO425" s="6">
        <v>26.5</v>
      </c>
      <c r="AP425" s="6">
        <v>161130000</v>
      </c>
      <c r="AQ425" s="6">
        <v>0</v>
      </c>
      <c r="AR425" s="6">
        <v>481330</v>
      </c>
      <c r="AS425" s="6">
        <v>834230</v>
      </c>
      <c r="AT425" s="6">
        <v>159820000</v>
      </c>
      <c r="AU425" s="6">
        <f t="shared" si="18"/>
        <v>0</v>
      </c>
      <c r="AV425" s="6">
        <f t="shared" si="19"/>
        <v>1.9757530264693985E-5</v>
      </c>
      <c r="AW425" s="10">
        <f t="shared" si="20"/>
        <v>0</v>
      </c>
      <c r="AX425" s="6">
        <v>0</v>
      </c>
      <c r="AY425" s="6">
        <v>0</v>
      </c>
      <c r="AZ425" s="6">
        <v>0</v>
      </c>
      <c r="BA425" s="6">
        <v>12770000</v>
      </c>
      <c r="BB425" s="6">
        <v>0</v>
      </c>
      <c r="BC425" s="6">
        <v>0</v>
      </c>
      <c r="BD425" s="6">
        <v>0</v>
      </c>
      <c r="BE425" s="6">
        <v>5</v>
      </c>
      <c r="BF425" s="6">
        <v>5</v>
      </c>
      <c r="BG425" s="6"/>
      <c r="BH425" s="6"/>
      <c r="BI425" s="6"/>
      <c r="BJ425" s="6">
        <v>252</v>
      </c>
      <c r="BK425" s="6">
        <v>2251</v>
      </c>
      <c r="BL425" s="6" t="b">
        <v>1</v>
      </c>
      <c r="BM425" s="6">
        <v>2254</v>
      </c>
      <c r="BN425" s="6" t="s">
        <v>1923</v>
      </c>
      <c r="BO425" s="6" t="s">
        <v>1924</v>
      </c>
      <c r="BP425" s="6">
        <v>8796</v>
      </c>
      <c r="BQ425" s="6"/>
      <c r="BR425" s="6"/>
    </row>
    <row r="426" spans="1:70" s="1" customFormat="1">
      <c r="A426" s="6" t="s">
        <v>1944</v>
      </c>
      <c r="B426" s="6" t="s">
        <v>1944</v>
      </c>
      <c r="C426" s="6">
        <v>1</v>
      </c>
      <c r="D426" s="6">
        <v>1</v>
      </c>
      <c r="E426" s="6">
        <v>1</v>
      </c>
      <c r="F426" s="8" t="s">
        <v>1945</v>
      </c>
      <c r="G426" s="6">
        <v>1</v>
      </c>
      <c r="H426" s="6">
        <v>1</v>
      </c>
      <c r="I426" s="6">
        <v>1</v>
      </c>
      <c r="J426" s="6">
        <v>1</v>
      </c>
      <c r="K426" s="6">
        <v>0</v>
      </c>
      <c r="L426" s="6">
        <v>1</v>
      </c>
      <c r="M426" s="6">
        <v>1</v>
      </c>
      <c r="N426" s="6">
        <v>1</v>
      </c>
      <c r="O426" s="6">
        <v>0</v>
      </c>
      <c r="P426" s="6">
        <v>1</v>
      </c>
      <c r="Q426" s="6">
        <v>1</v>
      </c>
      <c r="R426" s="6">
        <v>1</v>
      </c>
      <c r="S426" s="6">
        <v>0</v>
      </c>
      <c r="T426" s="6">
        <v>1</v>
      </c>
      <c r="U426" s="6">
        <v>1</v>
      </c>
      <c r="V426" s="6">
        <v>1</v>
      </c>
      <c r="W426" s="6">
        <v>3.6</v>
      </c>
      <c r="X426" s="6">
        <v>3.6</v>
      </c>
      <c r="Y426" s="6">
        <v>3.6</v>
      </c>
      <c r="Z426" s="6">
        <v>28.302</v>
      </c>
      <c r="AA426" s="6">
        <v>247</v>
      </c>
      <c r="AB426" s="6">
        <v>247</v>
      </c>
      <c r="AC426" s="6">
        <v>1</v>
      </c>
      <c r="AD426" s="6">
        <v>3</v>
      </c>
      <c r="AE426" s="6"/>
      <c r="AF426" s="6">
        <v>8.3160000000000005E-3</v>
      </c>
      <c r="AG426" s="6">
        <v>6.0975999999999999</v>
      </c>
      <c r="AH426" s="6" t="s">
        <v>75</v>
      </c>
      <c r="AI426" s="6" t="s">
        <v>75</v>
      </c>
      <c r="AJ426" s="6" t="s">
        <v>75</v>
      </c>
      <c r="AK426" s="6" t="s">
        <v>74</v>
      </c>
      <c r="AL426" s="6">
        <v>0</v>
      </c>
      <c r="AM426" s="6">
        <v>3.6</v>
      </c>
      <c r="AN426" s="6">
        <v>3.6</v>
      </c>
      <c r="AO426" s="6">
        <v>3.6</v>
      </c>
      <c r="AP426" s="6">
        <v>6563300</v>
      </c>
      <c r="AQ426" s="6">
        <v>0</v>
      </c>
      <c r="AR426" s="6">
        <v>509610</v>
      </c>
      <c r="AS426" s="6">
        <v>140880</v>
      </c>
      <c r="AT426" s="6">
        <v>5912800</v>
      </c>
      <c r="AU426" s="6">
        <f t="shared" si="18"/>
        <v>0</v>
      </c>
      <c r="AV426" s="6">
        <f t="shared" si="19"/>
        <v>2.0918361619243974E-5</v>
      </c>
      <c r="AW426" s="10">
        <f t="shared" si="20"/>
        <v>0</v>
      </c>
      <c r="AX426" s="6">
        <v>0</v>
      </c>
      <c r="AY426" s="6">
        <v>0</v>
      </c>
      <c r="AZ426" s="6">
        <v>0</v>
      </c>
      <c r="BA426" s="6">
        <v>472460</v>
      </c>
      <c r="BB426" s="6">
        <v>0</v>
      </c>
      <c r="BC426" s="6">
        <v>0</v>
      </c>
      <c r="BD426" s="6">
        <v>0</v>
      </c>
      <c r="BE426" s="6">
        <v>1</v>
      </c>
      <c r="BF426" s="6">
        <v>1</v>
      </c>
      <c r="BG426" s="6"/>
      <c r="BH426" s="6"/>
      <c r="BI426" s="6"/>
      <c r="BJ426" s="6">
        <v>255</v>
      </c>
      <c r="BK426" s="6">
        <v>2326</v>
      </c>
      <c r="BL426" s="6" t="b">
        <v>1</v>
      </c>
      <c r="BM426" s="6">
        <v>2329</v>
      </c>
      <c r="BN426" s="6" t="s">
        <v>1946</v>
      </c>
      <c r="BO426" s="6">
        <v>9599</v>
      </c>
      <c r="BP426" s="6">
        <v>9599</v>
      </c>
      <c r="BQ426" s="6"/>
      <c r="BR426" s="6"/>
    </row>
    <row r="427" spans="1:70" s="1" customFormat="1">
      <c r="A427" s="6" t="s">
        <v>1995</v>
      </c>
      <c r="B427" s="6" t="s">
        <v>1996</v>
      </c>
      <c r="C427" s="6" t="s">
        <v>1997</v>
      </c>
      <c r="D427" s="6" t="s">
        <v>1997</v>
      </c>
      <c r="E427" s="6" t="s">
        <v>1997</v>
      </c>
      <c r="F427" s="8" t="s">
        <v>1998</v>
      </c>
      <c r="G427" s="6">
        <v>4</v>
      </c>
      <c r="H427" s="6">
        <v>4</v>
      </c>
      <c r="I427" s="6">
        <v>4</v>
      </c>
      <c r="J427" s="6">
        <v>4</v>
      </c>
      <c r="K427" s="6">
        <v>0</v>
      </c>
      <c r="L427" s="6">
        <v>1</v>
      </c>
      <c r="M427" s="6">
        <v>0</v>
      </c>
      <c r="N427" s="6">
        <v>4</v>
      </c>
      <c r="O427" s="6">
        <v>0</v>
      </c>
      <c r="P427" s="6">
        <v>1</v>
      </c>
      <c r="Q427" s="6">
        <v>0</v>
      </c>
      <c r="R427" s="6">
        <v>4</v>
      </c>
      <c r="S427" s="6">
        <v>0</v>
      </c>
      <c r="T427" s="6">
        <v>1</v>
      </c>
      <c r="U427" s="6">
        <v>0</v>
      </c>
      <c r="V427" s="6">
        <v>4</v>
      </c>
      <c r="W427" s="6">
        <v>25.2</v>
      </c>
      <c r="X427" s="6">
        <v>25.2</v>
      </c>
      <c r="Y427" s="6">
        <v>25.2</v>
      </c>
      <c r="Z427" s="6">
        <v>15.807</v>
      </c>
      <c r="AA427" s="6">
        <v>143</v>
      </c>
      <c r="AB427" s="6" t="s">
        <v>1999</v>
      </c>
      <c r="AC427" s="6">
        <v>1</v>
      </c>
      <c r="AD427" s="6">
        <v>7</v>
      </c>
      <c r="AE427" s="6"/>
      <c r="AF427" s="6">
        <v>0</v>
      </c>
      <c r="AG427" s="6">
        <v>29.72</v>
      </c>
      <c r="AH427" s="6" t="s">
        <v>75</v>
      </c>
      <c r="AI427" s="6" t="s">
        <v>75</v>
      </c>
      <c r="AJ427" s="6" t="s">
        <v>75</v>
      </c>
      <c r="AK427" s="6" t="s">
        <v>74</v>
      </c>
      <c r="AL427" s="6">
        <v>0</v>
      </c>
      <c r="AM427" s="6">
        <v>7.7</v>
      </c>
      <c r="AN427" s="6">
        <v>0</v>
      </c>
      <c r="AO427" s="6">
        <v>25.2</v>
      </c>
      <c r="AP427" s="6">
        <v>281610000</v>
      </c>
      <c r="AQ427" s="6">
        <v>0</v>
      </c>
      <c r="AR427" s="6">
        <v>760390</v>
      </c>
      <c r="AS427" s="6">
        <v>0</v>
      </c>
      <c r="AT427" s="6">
        <v>280850000</v>
      </c>
      <c r="AU427" s="6">
        <f t="shared" si="18"/>
        <v>0</v>
      </c>
      <c r="AV427" s="6">
        <f t="shared" si="19"/>
        <v>3.121232509498818E-5</v>
      </c>
      <c r="AW427" s="10">
        <f t="shared" si="20"/>
        <v>0</v>
      </c>
      <c r="AX427" s="6">
        <v>0</v>
      </c>
      <c r="AY427" s="6">
        <v>0</v>
      </c>
      <c r="AZ427" s="6">
        <v>0</v>
      </c>
      <c r="BA427" s="6">
        <v>22441000</v>
      </c>
      <c r="BB427" s="6">
        <v>0</v>
      </c>
      <c r="BC427" s="6">
        <v>0</v>
      </c>
      <c r="BD427" s="6">
        <v>0</v>
      </c>
      <c r="BE427" s="6">
        <v>11</v>
      </c>
      <c r="BF427" s="6">
        <v>11</v>
      </c>
      <c r="BG427" s="6"/>
      <c r="BH427" s="6"/>
      <c r="BI427" s="6"/>
      <c r="BJ427" s="6">
        <v>262</v>
      </c>
      <c r="BK427" s="6" t="s">
        <v>2000</v>
      </c>
      <c r="BL427" s="6" t="s">
        <v>272</v>
      </c>
      <c r="BM427" s="6" t="s">
        <v>2001</v>
      </c>
      <c r="BN427" s="6" t="s">
        <v>2002</v>
      </c>
      <c r="BO427" s="6" t="s">
        <v>2003</v>
      </c>
      <c r="BP427" s="6" t="s">
        <v>2004</v>
      </c>
      <c r="BQ427" s="6"/>
      <c r="BR427" s="6"/>
    </row>
    <row r="428" spans="1:70" s="1" customFormat="1">
      <c r="A428" s="6" t="s">
        <v>2015</v>
      </c>
      <c r="B428" s="6" t="s">
        <v>2016</v>
      </c>
      <c r="C428" s="6" t="s">
        <v>2017</v>
      </c>
      <c r="D428" s="6" t="s">
        <v>2017</v>
      </c>
      <c r="E428" s="6" t="s">
        <v>2017</v>
      </c>
      <c r="F428" s="8" t="s">
        <v>2018</v>
      </c>
      <c r="G428" s="6">
        <v>3</v>
      </c>
      <c r="H428" s="6">
        <v>10</v>
      </c>
      <c r="I428" s="6">
        <v>10</v>
      </c>
      <c r="J428" s="6">
        <v>10</v>
      </c>
      <c r="K428" s="6">
        <v>0</v>
      </c>
      <c r="L428" s="6">
        <v>3</v>
      </c>
      <c r="M428" s="6">
        <v>2</v>
      </c>
      <c r="N428" s="6">
        <v>10</v>
      </c>
      <c r="O428" s="6">
        <v>0</v>
      </c>
      <c r="P428" s="6">
        <v>3</v>
      </c>
      <c r="Q428" s="6">
        <v>2</v>
      </c>
      <c r="R428" s="6">
        <v>10</v>
      </c>
      <c r="S428" s="6">
        <v>0</v>
      </c>
      <c r="T428" s="6">
        <v>3</v>
      </c>
      <c r="U428" s="6">
        <v>2</v>
      </c>
      <c r="V428" s="6">
        <v>10</v>
      </c>
      <c r="W428" s="6">
        <v>46.4</v>
      </c>
      <c r="X428" s="6">
        <v>46.4</v>
      </c>
      <c r="Y428" s="6">
        <v>46.4</v>
      </c>
      <c r="Z428" s="6">
        <v>17.222000000000001</v>
      </c>
      <c r="AA428" s="6">
        <v>151</v>
      </c>
      <c r="AB428" s="6" t="s">
        <v>2019</v>
      </c>
      <c r="AC428" s="6">
        <v>1</v>
      </c>
      <c r="AD428" s="6">
        <v>22</v>
      </c>
      <c r="AE428" s="6"/>
      <c r="AF428" s="6">
        <v>0</v>
      </c>
      <c r="AG428" s="6">
        <v>96.789000000000001</v>
      </c>
      <c r="AH428" s="6" t="s">
        <v>75</v>
      </c>
      <c r="AI428" s="6" t="s">
        <v>74</v>
      </c>
      <c r="AJ428" s="6" t="s">
        <v>75</v>
      </c>
      <c r="AK428" s="6" t="s">
        <v>74</v>
      </c>
      <c r="AL428" s="6">
        <v>0</v>
      </c>
      <c r="AM428" s="6">
        <v>11.9</v>
      </c>
      <c r="AN428" s="6">
        <v>11.9</v>
      </c>
      <c r="AO428" s="6">
        <v>46.4</v>
      </c>
      <c r="AP428" s="6">
        <v>738810000</v>
      </c>
      <c r="AQ428" s="6">
        <v>0</v>
      </c>
      <c r="AR428" s="6">
        <v>4271900</v>
      </c>
      <c r="AS428" s="6">
        <v>1044400</v>
      </c>
      <c r="AT428" s="6">
        <v>733490000</v>
      </c>
      <c r="AU428" s="6">
        <f t="shared" si="18"/>
        <v>0</v>
      </c>
      <c r="AV428" s="6">
        <f t="shared" si="19"/>
        <v>1.7535203194844751E-4</v>
      </c>
      <c r="AW428" s="10">
        <f t="shared" si="20"/>
        <v>0</v>
      </c>
      <c r="AX428" s="6">
        <v>0</v>
      </c>
      <c r="AY428" s="6">
        <v>2740200</v>
      </c>
      <c r="AZ428" s="6">
        <v>2399700</v>
      </c>
      <c r="BA428" s="6">
        <v>60899000</v>
      </c>
      <c r="BB428" s="6">
        <v>0</v>
      </c>
      <c r="BC428" s="6">
        <v>1</v>
      </c>
      <c r="BD428" s="6">
        <v>0</v>
      </c>
      <c r="BE428" s="6">
        <v>50</v>
      </c>
      <c r="BF428" s="6">
        <v>51</v>
      </c>
      <c r="BG428" s="6"/>
      <c r="BH428" s="6"/>
      <c r="BI428" s="6"/>
      <c r="BJ428" s="6">
        <v>264</v>
      </c>
      <c r="BK428" s="6" t="s">
        <v>2020</v>
      </c>
      <c r="BL428" s="6" t="s">
        <v>1222</v>
      </c>
      <c r="BM428" s="6" t="s">
        <v>2021</v>
      </c>
      <c r="BN428" s="6" t="s">
        <v>2022</v>
      </c>
      <c r="BO428" s="6" t="s">
        <v>2023</v>
      </c>
      <c r="BP428" s="6" t="s">
        <v>2024</v>
      </c>
      <c r="BQ428" s="6"/>
      <c r="BR428" s="6"/>
    </row>
    <row r="429" spans="1:70" s="1" customFormat="1">
      <c r="A429" s="6" t="s">
        <v>2025</v>
      </c>
      <c r="B429" s="6" t="s">
        <v>2026</v>
      </c>
      <c r="C429" s="6" t="s">
        <v>2027</v>
      </c>
      <c r="D429" s="6" t="s">
        <v>2027</v>
      </c>
      <c r="E429" s="6" t="s">
        <v>2027</v>
      </c>
      <c r="F429" s="7" t="s">
        <v>2028</v>
      </c>
      <c r="G429" s="6">
        <v>4</v>
      </c>
      <c r="H429" s="6">
        <v>8</v>
      </c>
      <c r="I429" s="6">
        <v>8</v>
      </c>
      <c r="J429" s="6">
        <v>8</v>
      </c>
      <c r="K429" s="6">
        <v>0</v>
      </c>
      <c r="L429" s="6">
        <v>1</v>
      </c>
      <c r="M429" s="6">
        <v>0</v>
      </c>
      <c r="N429" s="6">
        <v>8</v>
      </c>
      <c r="O429" s="6">
        <v>0</v>
      </c>
      <c r="P429" s="6">
        <v>1</v>
      </c>
      <c r="Q429" s="6">
        <v>0</v>
      </c>
      <c r="R429" s="6">
        <v>8</v>
      </c>
      <c r="S429" s="6">
        <v>0</v>
      </c>
      <c r="T429" s="6">
        <v>1</v>
      </c>
      <c r="U429" s="6">
        <v>0</v>
      </c>
      <c r="V429" s="6">
        <v>8</v>
      </c>
      <c r="W429" s="6">
        <v>41.1</v>
      </c>
      <c r="X429" s="6">
        <v>41.1</v>
      </c>
      <c r="Y429" s="6">
        <v>41.1</v>
      </c>
      <c r="Z429" s="6">
        <v>18.431000000000001</v>
      </c>
      <c r="AA429" s="6">
        <v>158</v>
      </c>
      <c r="AB429" s="6" t="s">
        <v>2029</v>
      </c>
      <c r="AC429" s="6">
        <v>1</v>
      </c>
      <c r="AD429" s="6">
        <v>15</v>
      </c>
      <c r="AE429" s="6"/>
      <c r="AF429" s="6">
        <v>0</v>
      </c>
      <c r="AG429" s="6">
        <v>76.052999999999997</v>
      </c>
      <c r="AH429" s="6" t="s">
        <v>75</v>
      </c>
      <c r="AI429" s="6" t="s">
        <v>75</v>
      </c>
      <c r="AJ429" s="6" t="s">
        <v>75</v>
      </c>
      <c r="AK429" s="6" t="s">
        <v>74</v>
      </c>
      <c r="AL429" s="6">
        <v>0</v>
      </c>
      <c r="AM429" s="6">
        <v>8.1999999999999993</v>
      </c>
      <c r="AN429" s="6">
        <v>0</v>
      </c>
      <c r="AO429" s="6">
        <v>41.1</v>
      </c>
      <c r="AP429" s="6">
        <v>277480000</v>
      </c>
      <c r="AQ429" s="6">
        <v>0</v>
      </c>
      <c r="AR429" s="6">
        <v>295730</v>
      </c>
      <c r="AS429" s="6">
        <v>0</v>
      </c>
      <c r="AT429" s="6">
        <v>277190000</v>
      </c>
      <c r="AU429" s="6">
        <f t="shared" si="18"/>
        <v>0</v>
      </c>
      <c r="AV429" s="6">
        <f t="shared" si="19"/>
        <v>1.2139061403149507E-5</v>
      </c>
      <c r="AW429" s="10">
        <f t="shared" si="20"/>
        <v>0</v>
      </c>
      <c r="AX429" s="6">
        <v>0</v>
      </c>
      <c r="AY429" s="6">
        <v>0</v>
      </c>
      <c r="AZ429" s="6">
        <v>0</v>
      </c>
      <c r="BA429" s="6">
        <v>21363000</v>
      </c>
      <c r="BB429" s="6">
        <v>0</v>
      </c>
      <c r="BC429" s="6">
        <v>0</v>
      </c>
      <c r="BD429" s="6">
        <v>0</v>
      </c>
      <c r="BE429" s="6">
        <v>40</v>
      </c>
      <c r="BF429" s="6">
        <v>40</v>
      </c>
      <c r="BG429" s="6"/>
      <c r="BH429" s="6"/>
      <c r="BI429" s="6"/>
      <c r="BJ429" s="6">
        <v>265</v>
      </c>
      <c r="BK429" s="6" t="s">
        <v>2030</v>
      </c>
      <c r="BL429" s="6" t="s">
        <v>1127</v>
      </c>
      <c r="BM429" s="6" t="s">
        <v>2031</v>
      </c>
      <c r="BN429" s="6" t="s">
        <v>2032</v>
      </c>
      <c r="BO429" s="6" t="s">
        <v>2033</v>
      </c>
      <c r="BP429" s="6" t="s">
        <v>2034</v>
      </c>
      <c r="BQ429" s="6"/>
      <c r="BR429" s="6"/>
    </row>
    <row r="430" spans="1:70" s="1" customFormat="1">
      <c r="A430" s="6" t="s">
        <v>2063</v>
      </c>
      <c r="B430" s="6" t="s">
        <v>2063</v>
      </c>
      <c r="C430" s="6" t="s">
        <v>2064</v>
      </c>
      <c r="D430" s="6" t="s">
        <v>2064</v>
      </c>
      <c r="E430" s="6" t="s">
        <v>2064</v>
      </c>
      <c r="F430" s="7" t="s">
        <v>2065</v>
      </c>
      <c r="G430" s="6">
        <v>6</v>
      </c>
      <c r="H430" s="6">
        <v>6</v>
      </c>
      <c r="I430" s="6">
        <v>6</v>
      </c>
      <c r="J430" s="6">
        <v>6</v>
      </c>
      <c r="K430" s="6">
        <v>0</v>
      </c>
      <c r="L430" s="6">
        <v>1</v>
      </c>
      <c r="M430" s="6">
        <v>1</v>
      </c>
      <c r="N430" s="6">
        <v>6</v>
      </c>
      <c r="O430" s="6">
        <v>0</v>
      </c>
      <c r="P430" s="6">
        <v>1</v>
      </c>
      <c r="Q430" s="6">
        <v>1</v>
      </c>
      <c r="R430" s="6">
        <v>6</v>
      </c>
      <c r="S430" s="6">
        <v>0</v>
      </c>
      <c r="T430" s="6">
        <v>1</v>
      </c>
      <c r="U430" s="6">
        <v>1</v>
      </c>
      <c r="V430" s="6">
        <v>6</v>
      </c>
      <c r="W430" s="6">
        <v>32.1</v>
      </c>
      <c r="X430" s="6">
        <v>32.1</v>
      </c>
      <c r="Y430" s="6">
        <v>32.1</v>
      </c>
      <c r="Z430" s="6">
        <v>17.695</v>
      </c>
      <c r="AA430" s="6">
        <v>156</v>
      </c>
      <c r="AB430" s="6" t="s">
        <v>2066</v>
      </c>
      <c r="AC430" s="6">
        <v>1.0900000000000001</v>
      </c>
      <c r="AD430" s="6">
        <v>10</v>
      </c>
      <c r="AE430" s="6">
        <v>1</v>
      </c>
      <c r="AF430" s="6">
        <v>0</v>
      </c>
      <c r="AG430" s="6">
        <v>38.523000000000003</v>
      </c>
      <c r="AH430" s="6" t="s">
        <v>75</v>
      </c>
      <c r="AI430" s="6" t="s">
        <v>74</v>
      </c>
      <c r="AJ430" s="6" t="s">
        <v>75</v>
      </c>
      <c r="AK430" s="6" t="s">
        <v>74</v>
      </c>
      <c r="AL430" s="6">
        <v>0</v>
      </c>
      <c r="AM430" s="6">
        <v>8.3000000000000007</v>
      </c>
      <c r="AN430" s="6">
        <v>8.3000000000000007</v>
      </c>
      <c r="AO430" s="6">
        <v>32.1</v>
      </c>
      <c r="AP430" s="6">
        <v>545750000</v>
      </c>
      <c r="AQ430" s="6">
        <v>0</v>
      </c>
      <c r="AR430" s="6">
        <v>4652800</v>
      </c>
      <c r="AS430" s="6">
        <v>908610</v>
      </c>
      <c r="AT430" s="6">
        <v>540190000</v>
      </c>
      <c r="AU430" s="6">
        <f t="shared" si="18"/>
        <v>0</v>
      </c>
      <c r="AV430" s="6">
        <f t="shared" si="19"/>
        <v>1.9098713318423571E-4</v>
      </c>
      <c r="AW430" s="10">
        <f t="shared" si="20"/>
        <v>0</v>
      </c>
      <c r="AX430" s="6">
        <v>0</v>
      </c>
      <c r="AY430" s="6">
        <v>0</v>
      </c>
      <c r="AZ430" s="6">
        <v>0</v>
      </c>
      <c r="BA430" s="6">
        <v>43163000</v>
      </c>
      <c r="BB430" s="6">
        <v>0</v>
      </c>
      <c r="BC430" s="6">
        <v>1</v>
      </c>
      <c r="BD430" s="6">
        <v>0</v>
      </c>
      <c r="BE430" s="6">
        <v>11</v>
      </c>
      <c r="BF430" s="6">
        <v>12</v>
      </c>
      <c r="BG430" s="6"/>
      <c r="BH430" s="6"/>
      <c r="BI430" s="6"/>
      <c r="BJ430" s="6">
        <v>270</v>
      </c>
      <c r="BK430" s="6" t="s">
        <v>2067</v>
      </c>
      <c r="BL430" s="6" t="s">
        <v>230</v>
      </c>
      <c r="BM430" s="6" t="s">
        <v>2068</v>
      </c>
      <c r="BN430" s="6" t="s">
        <v>2069</v>
      </c>
      <c r="BO430" s="6" t="s">
        <v>2070</v>
      </c>
      <c r="BP430" s="6" t="s">
        <v>2071</v>
      </c>
      <c r="BQ430" s="6"/>
      <c r="BR430" s="6"/>
    </row>
    <row r="431" spans="1:70" s="1" customFormat="1">
      <c r="A431" s="6" t="s">
        <v>2089</v>
      </c>
      <c r="B431" s="6" t="s">
        <v>2089</v>
      </c>
      <c r="C431" s="6" t="s">
        <v>2090</v>
      </c>
      <c r="D431" s="6" t="s">
        <v>2090</v>
      </c>
      <c r="E431" s="6" t="s">
        <v>2090</v>
      </c>
      <c r="F431" s="7" t="s">
        <v>2091</v>
      </c>
      <c r="G431" s="6">
        <v>4</v>
      </c>
      <c r="H431" s="6">
        <v>5</v>
      </c>
      <c r="I431" s="6">
        <v>5</v>
      </c>
      <c r="J431" s="6">
        <v>5</v>
      </c>
      <c r="K431" s="6">
        <v>0</v>
      </c>
      <c r="L431" s="6">
        <v>1</v>
      </c>
      <c r="M431" s="6">
        <v>1</v>
      </c>
      <c r="N431" s="6">
        <v>5</v>
      </c>
      <c r="O431" s="6">
        <v>0</v>
      </c>
      <c r="P431" s="6">
        <v>1</v>
      </c>
      <c r="Q431" s="6">
        <v>1</v>
      </c>
      <c r="R431" s="6">
        <v>5</v>
      </c>
      <c r="S431" s="6">
        <v>0</v>
      </c>
      <c r="T431" s="6">
        <v>1</v>
      </c>
      <c r="U431" s="6">
        <v>1</v>
      </c>
      <c r="V431" s="6">
        <v>5</v>
      </c>
      <c r="W431" s="6">
        <v>51.6</v>
      </c>
      <c r="X431" s="6">
        <v>51.6</v>
      </c>
      <c r="Y431" s="6">
        <v>51.6</v>
      </c>
      <c r="Z431" s="6">
        <v>9.6693999999999996</v>
      </c>
      <c r="AA431" s="6">
        <v>91</v>
      </c>
      <c r="AB431" s="6" t="s">
        <v>2092</v>
      </c>
      <c r="AC431" s="6">
        <v>1</v>
      </c>
      <c r="AD431" s="6">
        <v>10</v>
      </c>
      <c r="AE431" s="6"/>
      <c r="AF431" s="6">
        <v>0</v>
      </c>
      <c r="AG431" s="6">
        <v>37.975000000000001</v>
      </c>
      <c r="AH431" s="6" t="s">
        <v>75</v>
      </c>
      <c r="AI431" s="6" t="s">
        <v>75</v>
      </c>
      <c r="AJ431" s="6" t="s">
        <v>75</v>
      </c>
      <c r="AK431" s="6" t="s">
        <v>74</v>
      </c>
      <c r="AL431" s="6">
        <v>0</v>
      </c>
      <c r="AM431" s="6">
        <v>8.8000000000000007</v>
      </c>
      <c r="AN431" s="6">
        <v>8.8000000000000007</v>
      </c>
      <c r="AO431" s="6">
        <v>51.6</v>
      </c>
      <c r="AP431" s="6">
        <v>315080000</v>
      </c>
      <c r="AQ431" s="6">
        <v>0</v>
      </c>
      <c r="AR431" s="6">
        <v>2763300</v>
      </c>
      <c r="AS431" s="6">
        <v>2364000</v>
      </c>
      <c r="AT431" s="6">
        <v>309950000</v>
      </c>
      <c r="AU431" s="6">
        <f t="shared" si="18"/>
        <v>0</v>
      </c>
      <c r="AV431" s="6">
        <f t="shared" si="19"/>
        <v>1.1342734377751E-4</v>
      </c>
      <c r="AW431" s="10">
        <f t="shared" si="20"/>
        <v>0</v>
      </c>
      <c r="AX431" s="6">
        <v>0</v>
      </c>
      <c r="AY431" s="6">
        <v>0</v>
      </c>
      <c r="AZ431" s="6">
        <v>0</v>
      </c>
      <c r="BA431" s="6">
        <v>24766000</v>
      </c>
      <c r="BB431" s="6">
        <v>0</v>
      </c>
      <c r="BC431" s="6">
        <v>0</v>
      </c>
      <c r="BD431" s="6">
        <v>0</v>
      </c>
      <c r="BE431" s="6">
        <v>11</v>
      </c>
      <c r="BF431" s="6">
        <v>11</v>
      </c>
      <c r="BG431" s="6"/>
      <c r="BH431" s="6"/>
      <c r="BI431" s="6"/>
      <c r="BJ431" s="6">
        <v>273</v>
      </c>
      <c r="BK431" s="6" t="s">
        <v>2093</v>
      </c>
      <c r="BL431" s="6" t="s">
        <v>318</v>
      </c>
      <c r="BM431" s="6" t="s">
        <v>2094</v>
      </c>
      <c r="BN431" s="6" t="s">
        <v>2095</v>
      </c>
      <c r="BO431" s="6" t="s">
        <v>2096</v>
      </c>
      <c r="BP431" s="6" t="s">
        <v>2097</v>
      </c>
      <c r="BQ431" s="6"/>
      <c r="BR431" s="6"/>
    </row>
    <row r="432" spans="1:70" s="1" customFormat="1">
      <c r="A432" s="6" t="s">
        <v>2101</v>
      </c>
      <c r="B432" s="6" t="s">
        <v>2101</v>
      </c>
      <c r="C432" s="6" t="s">
        <v>2102</v>
      </c>
      <c r="D432" s="6" t="s">
        <v>2102</v>
      </c>
      <c r="E432" s="6" t="s">
        <v>2102</v>
      </c>
      <c r="F432" s="7" t="s">
        <v>2103</v>
      </c>
      <c r="G432" s="6">
        <v>6</v>
      </c>
      <c r="H432" s="6">
        <v>3</v>
      </c>
      <c r="I432" s="6">
        <v>3</v>
      </c>
      <c r="J432" s="6">
        <v>3</v>
      </c>
      <c r="K432" s="6">
        <v>0</v>
      </c>
      <c r="L432" s="6">
        <v>1</v>
      </c>
      <c r="M432" s="6">
        <v>1</v>
      </c>
      <c r="N432" s="6">
        <v>3</v>
      </c>
      <c r="O432" s="6">
        <v>0</v>
      </c>
      <c r="P432" s="6">
        <v>1</v>
      </c>
      <c r="Q432" s="6">
        <v>1</v>
      </c>
      <c r="R432" s="6">
        <v>3</v>
      </c>
      <c r="S432" s="6">
        <v>0</v>
      </c>
      <c r="T432" s="6">
        <v>1</v>
      </c>
      <c r="U432" s="6">
        <v>1</v>
      </c>
      <c r="V432" s="6">
        <v>3</v>
      </c>
      <c r="W432" s="6">
        <v>26.7</v>
      </c>
      <c r="X432" s="6">
        <v>26.7</v>
      </c>
      <c r="Y432" s="6">
        <v>26.7</v>
      </c>
      <c r="Z432" s="6">
        <v>15.196999999999999</v>
      </c>
      <c r="AA432" s="6">
        <v>131</v>
      </c>
      <c r="AB432" s="6" t="s">
        <v>2104</v>
      </c>
      <c r="AC432" s="6">
        <v>1</v>
      </c>
      <c r="AD432" s="6">
        <v>6</v>
      </c>
      <c r="AE432" s="6"/>
      <c r="AF432" s="6">
        <v>0</v>
      </c>
      <c r="AG432" s="6">
        <v>22.061</v>
      </c>
      <c r="AH432" s="6" t="s">
        <v>75</v>
      </c>
      <c r="AI432" s="6" t="s">
        <v>75</v>
      </c>
      <c r="AJ432" s="6" t="s">
        <v>75</v>
      </c>
      <c r="AK432" s="6" t="s">
        <v>74</v>
      </c>
      <c r="AL432" s="6">
        <v>0</v>
      </c>
      <c r="AM432" s="6">
        <v>9.1999999999999993</v>
      </c>
      <c r="AN432" s="6">
        <v>6.1</v>
      </c>
      <c r="AO432" s="6">
        <v>26.7</v>
      </c>
      <c r="AP432" s="6">
        <v>97351000</v>
      </c>
      <c r="AQ432" s="6">
        <v>0</v>
      </c>
      <c r="AR432" s="6">
        <v>5564500</v>
      </c>
      <c r="AS432" s="6">
        <v>162040</v>
      </c>
      <c r="AT432" s="6">
        <v>91624000</v>
      </c>
      <c r="AU432" s="6">
        <f t="shared" si="18"/>
        <v>0</v>
      </c>
      <c r="AV432" s="6">
        <f t="shared" si="19"/>
        <v>2.2841039859948408E-4</v>
      </c>
      <c r="AW432" s="10">
        <f t="shared" si="20"/>
        <v>0</v>
      </c>
      <c r="AX432" s="6">
        <v>0</v>
      </c>
      <c r="AY432" s="6">
        <v>0</v>
      </c>
      <c r="AZ432" s="6">
        <v>0</v>
      </c>
      <c r="BA432" s="6">
        <v>7321100</v>
      </c>
      <c r="BB432" s="6">
        <v>0</v>
      </c>
      <c r="BC432" s="6">
        <v>0</v>
      </c>
      <c r="BD432" s="6">
        <v>0</v>
      </c>
      <c r="BE432" s="6">
        <v>7</v>
      </c>
      <c r="BF432" s="6">
        <v>7</v>
      </c>
      <c r="BG432" s="6"/>
      <c r="BH432" s="6"/>
      <c r="BI432" s="6"/>
      <c r="BJ432" s="6">
        <v>275</v>
      </c>
      <c r="BK432" s="6" t="s">
        <v>2105</v>
      </c>
      <c r="BL432" s="6" t="s">
        <v>282</v>
      </c>
      <c r="BM432" s="6" t="s">
        <v>2106</v>
      </c>
      <c r="BN432" s="6" t="s">
        <v>2107</v>
      </c>
      <c r="BO432" s="6" t="s">
        <v>2108</v>
      </c>
      <c r="BP432" s="6" t="s">
        <v>2109</v>
      </c>
      <c r="BQ432" s="6"/>
      <c r="BR432" s="6"/>
    </row>
    <row r="433" spans="1:70" s="1" customFormat="1">
      <c r="A433" s="6" t="s">
        <v>2126</v>
      </c>
      <c r="B433" s="6" t="s">
        <v>2126</v>
      </c>
      <c r="C433" s="6" t="s">
        <v>1158</v>
      </c>
      <c r="D433" s="6" t="s">
        <v>1158</v>
      </c>
      <c r="E433" s="6" t="s">
        <v>1158</v>
      </c>
      <c r="F433" s="8" t="s">
        <v>2127</v>
      </c>
      <c r="G433" s="6">
        <v>2</v>
      </c>
      <c r="H433" s="6">
        <v>3</v>
      </c>
      <c r="I433" s="6">
        <v>3</v>
      </c>
      <c r="J433" s="6">
        <v>3</v>
      </c>
      <c r="K433" s="6">
        <v>0</v>
      </c>
      <c r="L433" s="6">
        <v>1</v>
      </c>
      <c r="M433" s="6">
        <v>2</v>
      </c>
      <c r="N433" s="6">
        <v>3</v>
      </c>
      <c r="O433" s="6">
        <v>0</v>
      </c>
      <c r="P433" s="6">
        <v>1</v>
      </c>
      <c r="Q433" s="6">
        <v>2</v>
      </c>
      <c r="R433" s="6">
        <v>3</v>
      </c>
      <c r="S433" s="6">
        <v>0</v>
      </c>
      <c r="T433" s="6">
        <v>1</v>
      </c>
      <c r="U433" s="6">
        <v>2</v>
      </c>
      <c r="V433" s="6">
        <v>3</v>
      </c>
      <c r="W433" s="6">
        <v>20.3</v>
      </c>
      <c r="X433" s="6">
        <v>20.3</v>
      </c>
      <c r="Y433" s="6">
        <v>20.3</v>
      </c>
      <c r="Z433" s="6">
        <v>6.6478000000000002</v>
      </c>
      <c r="AA433" s="6">
        <v>59</v>
      </c>
      <c r="AB433" s="6" t="s">
        <v>2128</v>
      </c>
      <c r="AC433" s="6">
        <v>1</v>
      </c>
      <c r="AD433" s="6">
        <v>6</v>
      </c>
      <c r="AE433" s="6"/>
      <c r="AF433" s="6">
        <v>0</v>
      </c>
      <c r="AG433" s="6">
        <v>19.138000000000002</v>
      </c>
      <c r="AH433" s="6" t="s">
        <v>75</v>
      </c>
      <c r="AI433" s="6" t="s">
        <v>75</v>
      </c>
      <c r="AJ433" s="6" t="s">
        <v>75</v>
      </c>
      <c r="AK433" s="6" t="s">
        <v>74</v>
      </c>
      <c r="AL433" s="6">
        <v>0</v>
      </c>
      <c r="AM433" s="6">
        <v>18.600000000000001</v>
      </c>
      <c r="AN433" s="6">
        <v>18.600000000000001</v>
      </c>
      <c r="AO433" s="6">
        <v>20.3</v>
      </c>
      <c r="AP433" s="6">
        <v>113040000</v>
      </c>
      <c r="AQ433" s="6">
        <v>0</v>
      </c>
      <c r="AR433" s="6">
        <v>620070</v>
      </c>
      <c r="AS433" s="6">
        <v>1574900</v>
      </c>
      <c r="AT433" s="6">
        <v>110840000</v>
      </c>
      <c r="AU433" s="6">
        <f t="shared" si="18"/>
        <v>0</v>
      </c>
      <c r="AV433" s="6">
        <f t="shared" si="19"/>
        <v>2.5452499929837741E-5</v>
      </c>
      <c r="AW433" s="10">
        <f t="shared" si="20"/>
        <v>0</v>
      </c>
      <c r="AX433" s="6">
        <v>0</v>
      </c>
      <c r="AY433" s="6">
        <v>0</v>
      </c>
      <c r="AZ433" s="6">
        <v>3085800</v>
      </c>
      <c r="BA433" s="6">
        <v>10864000</v>
      </c>
      <c r="BB433" s="6">
        <v>0</v>
      </c>
      <c r="BC433" s="6">
        <v>0</v>
      </c>
      <c r="BD433" s="6">
        <v>0</v>
      </c>
      <c r="BE433" s="6">
        <v>6</v>
      </c>
      <c r="BF433" s="6">
        <v>6</v>
      </c>
      <c r="BG433" s="6"/>
      <c r="BH433" s="6"/>
      <c r="BI433" s="6"/>
      <c r="BJ433" s="6">
        <v>278</v>
      </c>
      <c r="BK433" s="6" t="s">
        <v>2129</v>
      </c>
      <c r="BL433" s="6" t="s">
        <v>282</v>
      </c>
      <c r="BM433" s="6" t="s">
        <v>2130</v>
      </c>
      <c r="BN433" s="6" t="s">
        <v>2131</v>
      </c>
      <c r="BO433" s="6" t="s">
        <v>2132</v>
      </c>
      <c r="BP433" s="6" t="s">
        <v>2133</v>
      </c>
      <c r="BQ433" s="6"/>
      <c r="BR433" s="6"/>
    </row>
    <row r="434" spans="1:70" s="1" customFormat="1">
      <c r="A434" s="6" t="s">
        <v>2151</v>
      </c>
      <c r="B434" s="6" t="s">
        <v>2151</v>
      </c>
      <c r="C434" s="6" t="s">
        <v>246</v>
      </c>
      <c r="D434" s="6" t="s">
        <v>246</v>
      </c>
      <c r="E434" s="6" t="s">
        <v>246</v>
      </c>
      <c r="F434" s="8" t="s">
        <v>2152</v>
      </c>
      <c r="G434" s="6">
        <v>2</v>
      </c>
      <c r="H434" s="6">
        <v>1</v>
      </c>
      <c r="I434" s="6">
        <v>1</v>
      </c>
      <c r="J434" s="6">
        <v>1</v>
      </c>
      <c r="K434" s="6">
        <v>0</v>
      </c>
      <c r="L434" s="6">
        <v>1</v>
      </c>
      <c r="M434" s="6">
        <v>0</v>
      </c>
      <c r="N434" s="6">
        <v>1</v>
      </c>
      <c r="O434" s="6">
        <v>0</v>
      </c>
      <c r="P434" s="6">
        <v>1</v>
      </c>
      <c r="Q434" s="6">
        <v>0</v>
      </c>
      <c r="R434" s="6">
        <v>1</v>
      </c>
      <c r="S434" s="6">
        <v>0</v>
      </c>
      <c r="T434" s="6">
        <v>1</v>
      </c>
      <c r="U434" s="6">
        <v>0</v>
      </c>
      <c r="V434" s="6">
        <v>1</v>
      </c>
      <c r="W434" s="6">
        <v>19.600000000000001</v>
      </c>
      <c r="X434" s="6">
        <v>19.600000000000001</v>
      </c>
      <c r="Y434" s="6">
        <v>19.600000000000001</v>
      </c>
      <c r="Z434" s="6">
        <v>6.3224999999999998</v>
      </c>
      <c r="AA434" s="6">
        <v>51</v>
      </c>
      <c r="AB434" s="6" t="s">
        <v>2153</v>
      </c>
      <c r="AC434" s="6">
        <v>1</v>
      </c>
      <c r="AD434" s="6">
        <v>2</v>
      </c>
      <c r="AE434" s="6"/>
      <c r="AF434" s="6">
        <v>0</v>
      </c>
      <c r="AG434" s="6">
        <v>12.959</v>
      </c>
      <c r="AH434" s="6" t="s">
        <v>75</v>
      </c>
      <c r="AI434" s="6" t="s">
        <v>75</v>
      </c>
      <c r="AJ434" s="6" t="s">
        <v>75</v>
      </c>
      <c r="AK434" s="6" t="s">
        <v>74</v>
      </c>
      <c r="AL434" s="6">
        <v>0</v>
      </c>
      <c r="AM434" s="6">
        <v>19.600000000000001</v>
      </c>
      <c r="AN434" s="6">
        <v>0</v>
      </c>
      <c r="AO434" s="6">
        <v>19.600000000000001</v>
      </c>
      <c r="AP434" s="6">
        <v>14669000</v>
      </c>
      <c r="AQ434" s="6">
        <v>0</v>
      </c>
      <c r="AR434" s="6">
        <v>147820</v>
      </c>
      <c r="AS434" s="6">
        <v>0</v>
      </c>
      <c r="AT434" s="6">
        <v>14521000</v>
      </c>
      <c r="AU434" s="6">
        <f t="shared" si="18"/>
        <v>0</v>
      </c>
      <c r="AV434" s="6">
        <f t="shared" si="19"/>
        <v>6.0676835512581076E-6</v>
      </c>
      <c r="AW434" s="10">
        <f t="shared" si="20"/>
        <v>0</v>
      </c>
      <c r="AX434" s="6">
        <v>0</v>
      </c>
      <c r="AY434" s="6">
        <v>0</v>
      </c>
      <c r="AZ434" s="6">
        <v>0</v>
      </c>
      <c r="BA434" s="6">
        <v>1160300</v>
      </c>
      <c r="BB434" s="6">
        <v>0</v>
      </c>
      <c r="BC434" s="6">
        <v>0</v>
      </c>
      <c r="BD434" s="6">
        <v>0</v>
      </c>
      <c r="BE434" s="6">
        <v>3</v>
      </c>
      <c r="BF434" s="6">
        <v>3</v>
      </c>
      <c r="BG434" s="6"/>
      <c r="BH434" s="6"/>
      <c r="BI434" s="6"/>
      <c r="BJ434" s="6">
        <v>281</v>
      </c>
      <c r="BK434" s="6">
        <v>1787</v>
      </c>
      <c r="BL434" s="6" t="b">
        <v>1</v>
      </c>
      <c r="BM434" s="6">
        <v>1790</v>
      </c>
      <c r="BN434" s="6" t="s">
        <v>2154</v>
      </c>
      <c r="BO434" s="6" t="s">
        <v>2155</v>
      </c>
      <c r="BP434" s="6">
        <v>7053</v>
      </c>
      <c r="BQ434" s="6"/>
      <c r="BR434" s="6"/>
    </row>
    <row r="435" spans="1:70" s="1" customFormat="1">
      <c r="A435" s="6" t="s">
        <v>2156</v>
      </c>
      <c r="B435" s="6" t="s">
        <v>2156</v>
      </c>
      <c r="C435" s="6" t="s">
        <v>2102</v>
      </c>
      <c r="D435" s="6" t="s">
        <v>2102</v>
      </c>
      <c r="E435" s="6" t="s">
        <v>2102</v>
      </c>
      <c r="F435" s="7" t="s">
        <v>2157</v>
      </c>
      <c r="G435" s="6">
        <v>6</v>
      </c>
      <c r="H435" s="6">
        <v>3</v>
      </c>
      <c r="I435" s="6">
        <v>3</v>
      </c>
      <c r="J435" s="6">
        <v>3</v>
      </c>
      <c r="K435" s="6">
        <v>1</v>
      </c>
      <c r="L435" s="6">
        <v>2</v>
      </c>
      <c r="M435" s="6">
        <v>0</v>
      </c>
      <c r="N435" s="6">
        <v>3</v>
      </c>
      <c r="O435" s="6">
        <v>1</v>
      </c>
      <c r="P435" s="6">
        <v>2</v>
      </c>
      <c r="Q435" s="6">
        <v>0</v>
      </c>
      <c r="R435" s="6">
        <v>3</v>
      </c>
      <c r="S435" s="6">
        <v>1</v>
      </c>
      <c r="T435" s="6">
        <v>2</v>
      </c>
      <c r="U435" s="6">
        <v>0</v>
      </c>
      <c r="V435" s="6">
        <v>3</v>
      </c>
      <c r="W435" s="6">
        <v>37</v>
      </c>
      <c r="X435" s="6">
        <v>37</v>
      </c>
      <c r="Y435" s="6">
        <v>37</v>
      </c>
      <c r="Z435" s="6">
        <v>12.701000000000001</v>
      </c>
      <c r="AA435" s="6">
        <v>108</v>
      </c>
      <c r="AB435" s="6" t="s">
        <v>2158</v>
      </c>
      <c r="AC435" s="6">
        <v>1</v>
      </c>
      <c r="AD435" s="6">
        <v>6</v>
      </c>
      <c r="AE435" s="6"/>
      <c r="AF435" s="6">
        <v>0</v>
      </c>
      <c r="AG435" s="6">
        <v>18.617999999999999</v>
      </c>
      <c r="AH435" s="6" t="s">
        <v>74</v>
      </c>
      <c r="AI435" s="6" t="s">
        <v>75</v>
      </c>
      <c r="AJ435" s="6" t="s">
        <v>75</v>
      </c>
      <c r="AK435" s="6" t="s">
        <v>74</v>
      </c>
      <c r="AL435" s="6">
        <v>8.3000000000000007</v>
      </c>
      <c r="AM435" s="6">
        <v>15.7</v>
      </c>
      <c r="AN435" s="6">
        <v>0</v>
      </c>
      <c r="AO435" s="6">
        <v>37</v>
      </c>
      <c r="AP435" s="6">
        <v>56633000</v>
      </c>
      <c r="AQ435" s="6">
        <v>0</v>
      </c>
      <c r="AR435" s="6">
        <v>1577100</v>
      </c>
      <c r="AS435" s="6">
        <v>0</v>
      </c>
      <c r="AT435" s="6">
        <v>55055000</v>
      </c>
      <c r="AU435" s="6">
        <f t="shared" si="18"/>
        <v>0</v>
      </c>
      <c r="AV435" s="6">
        <f t="shared" si="19"/>
        <v>6.4736461430720888E-5</v>
      </c>
      <c r="AW435" s="10">
        <f t="shared" si="20"/>
        <v>0</v>
      </c>
      <c r="AX435" s="6">
        <v>0</v>
      </c>
      <c r="AY435" s="6">
        <v>2669800</v>
      </c>
      <c r="AZ435" s="6">
        <v>0</v>
      </c>
      <c r="BA435" s="6">
        <v>2857300</v>
      </c>
      <c r="BB435" s="6">
        <v>1</v>
      </c>
      <c r="BC435" s="6">
        <v>0</v>
      </c>
      <c r="BD435" s="6">
        <v>0</v>
      </c>
      <c r="BE435" s="6">
        <v>5</v>
      </c>
      <c r="BF435" s="6">
        <v>6</v>
      </c>
      <c r="BG435" s="6"/>
      <c r="BH435" s="6"/>
      <c r="BI435" s="6"/>
      <c r="BJ435" s="6">
        <v>282</v>
      </c>
      <c r="BK435" s="6" t="s">
        <v>2159</v>
      </c>
      <c r="BL435" s="6" t="s">
        <v>282</v>
      </c>
      <c r="BM435" s="6" t="s">
        <v>2160</v>
      </c>
      <c r="BN435" s="6" t="s">
        <v>2161</v>
      </c>
      <c r="BO435" s="6" t="s">
        <v>2162</v>
      </c>
      <c r="BP435" s="6" t="s">
        <v>2163</v>
      </c>
      <c r="BQ435" s="6"/>
      <c r="BR435" s="6"/>
    </row>
    <row r="436" spans="1:70" s="1" customFormat="1">
      <c r="A436" s="6" t="s">
        <v>2206</v>
      </c>
      <c r="B436" s="6" t="s">
        <v>2207</v>
      </c>
      <c r="C436" s="6" t="s">
        <v>2208</v>
      </c>
      <c r="D436" s="6" t="s">
        <v>2208</v>
      </c>
      <c r="E436" s="6" t="s">
        <v>2208</v>
      </c>
      <c r="F436" s="7" t="s">
        <v>2209</v>
      </c>
      <c r="G436" s="6">
        <v>4</v>
      </c>
      <c r="H436" s="6">
        <v>5</v>
      </c>
      <c r="I436" s="6">
        <v>5</v>
      </c>
      <c r="J436" s="6">
        <v>5</v>
      </c>
      <c r="K436" s="6">
        <v>0</v>
      </c>
      <c r="L436" s="6">
        <v>1</v>
      </c>
      <c r="M436" s="6">
        <v>1</v>
      </c>
      <c r="N436" s="6">
        <v>5</v>
      </c>
      <c r="O436" s="6">
        <v>0</v>
      </c>
      <c r="P436" s="6">
        <v>1</v>
      </c>
      <c r="Q436" s="6">
        <v>1</v>
      </c>
      <c r="R436" s="6">
        <v>5</v>
      </c>
      <c r="S436" s="6">
        <v>0</v>
      </c>
      <c r="T436" s="6">
        <v>1</v>
      </c>
      <c r="U436" s="6">
        <v>1</v>
      </c>
      <c r="V436" s="6">
        <v>5</v>
      </c>
      <c r="W436" s="6">
        <v>57.1</v>
      </c>
      <c r="X436" s="6">
        <v>57.1</v>
      </c>
      <c r="Y436" s="6">
        <v>57.1</v>
      </c>
      <c r="Z436" s="6">
        <v>8.2178000000000004</v>
      </c>
      <c r="AA436" s="6">
        <v>70</v>
      </c>
      <c r="AB436" s="6" t="s">
        <v>2210</v>
      </c>
      <c r="AC436" s="6">
        <v>1</v>
      </c>
      <c r="AD436" s="6">
        <v>11</v>
      </c>
      <c r="AE436" s="6"/>
      <c r="AF436" s="6">
        <v>0</v>
      </c>
      <c r="AG436" s="6">
        <v>37.027999999999999</v>
      </c>
      <c r="AH436" s="6" t="s">
        <v>75</v>
      </c>
      <c r="AI436" s="6" t="s">
        <v>75</v>
      </c>
      <c r="AJ436" s="6" t="s">
        <v>75</v>
      </c>
      <c r="AK436" s="6" t="s">
        <v>74</v>
      </c>
      <c r="AL436" s="6">
        <v>0</v>
      </c>
      <c r="AM436" s="6">
        <v>17.100000000000001</v>
      </c>
      <c r="AN436" s="6">
        <v>17.100000000000001</v>
      </c>
      <c r="AO436" s="6">
        <v>57.1</v>
      </c>
      <c r="AP436" s="6">
        <v>125320000</v>
      </c>
      <c r="AQ436" s="6">
        <v>0</v>
      </c>
      <c r="AR436" s="6">
        <v>570810</v>
      </c>
      <c r="AS436" s="6">
        <v>181810</v>
      </c>
      <c r="AT436" s="6">
        <v>124570000</v>
      </c>
      <c r="AU436" s="6">
        <f t="shared" si="18"/>
        <v>0</v>
      </c>
      <c r="AV436" s="6">
        <f t="shared" si="19"/>
        <v>2.3430486049882564E-5</v>
      </c>
      <c r="AW436" s="10">
        <f t="shared" si="20"/>
        <v>0</v>
      </c>
      <c r="AX436" s="6">
        <v>0</v>
      </c>
      <c r="AY436" s="6">
        <v>0</v>
      </c>
      <c r="AZ436" s="6">
        <v>0</v>
      </c>
      <c r="BA436" s="6">
        <v>9075600</v>
      </c>
      <c r="BB436" s="6">
        <v>0</v>
      </c>
      <c r="BC436" s="6">
        <v>0</v>
      </c>
      <c r="BD436" s="6">
        <v>0</v>
      </c>
      <c r="BE436" s="6">
        <v>24</v>
      </c>
      <c r="BF436" s="6">
        <v>24</v>
      </c>
      <c r="BG436" s="6"/>
      <c r="BH436" s="6"/>
      <c r="BI436" s="6"/>
      <c r="BJ436" s="6">
        <v>288</v>
      </c>
      <c r="BK436" s="6" t="s">
        <v>2211</v>
      </c>
      <c r="BL436" s="6" t="s">
        <v>318</v>
      </c>
      <c r="BM436" s="6" t="s">
        <v>2212</v>
      </c>
      <c r="BN436" s="6" t="s">
        <v>2213</v>
      </c>
      <c r="BO436" s="6" t="s">
        <v>2214</v>
      </c>
      <c r="BP436" s="6" t="s">
        <v>2215</v>
      </c>
      <c r="BQ436" s="6"/>
      <c r="BR436" s="6"/>
    </row>
    <row r="437" spans="1:70" s="1" customFormat="1">
      <c r="A437" s="9" t="s">
        <v>2283</v>
      </c>
      <c r="B437" s="6" t="s">
        <v>2284</v>
      </c>
      <c r="C437" s="6" t="s">
        <v>2285</v>
      </c>
      <c r="D437" s="6" t="s">
        <v>2285</v>
      </c>
      <c r="E437" s="6" t="s">
        <v>2285</v>
      </c>
      <c r="F437" s="7" t="s">
        <v>2286</v>
      </c>
      <c r="G437" s="6">
        <v>26</v>
      </c>
      <c r="H437" s="6">
        <v>7</v>
      </c>
      <c r="I437" s="6">
        <v>7</v>
      </c>
      <c r="J437" s="6">
        <v>7</v>
      </c>
      <c r="K437" s="6">
        <v>0</v>
      </c>
      <c r="L437" s="6">
        <v>2</v>
      </c>
      <c r="M437" s="6">
        <v>2</v>
      </c>
      <c r="N437" s="6">
        <v>7</v>
      </c>
      <c r="O437" s="6">
        <v>0</v>
      </c>
      <c r="P437" s="6">
        <v>2</v>
      </c>
      <c r="Q437" s="6">
        <v>2</v>
      </c>
      <c r="R437" s="6">
        <v>7</v>
      </c>
      <c r="S437" s="6">
        <v>0</v>
      </c>
      <c r="T437" s="6">
        <v>2</v>
      </c>
      <c r="U437" s="6">
        <v>2</v>
      </c>
      <c r="V437" s="6">
        <v>7</v>
      </c>
      <c r="W437" s="6">
        <v>26.1</v>
      </c>
      <c r="X437" s="6">
        <v>26.1</v>
      </c>
      <c r="Y437" s="6">
        <v>26.1</v>
      </c>
      <c r="Z437" s="6">
        <v>49.895000000000003</v>
      </c>
      <c r="AA437" s="6">
        <v>449</v>
      </c>
      <c r="AB437" s="6" t="s">
        <v>2287</v>
      </c>
      <c r="AC437" s="6">
        <v>1.1399999999999999</v>
      </c>
      <c r="AD437" s="6">
        <v>12</v>
      </c>
      <c r="AE437" s="6">
        <v>2</v>
      </c>
      <c r="AF437" s="6">
        <v>0</v>
      </c>
      <c r="AG437" s="6">
        <v>60.54</v>
      </c>
      <c r="AH437" s="6" t="s">
        <v>75</v>
      </c>
      <c r="AI437" s="6" t="s">
        <v>74</v>
      </c>
      <c r="AJ437" s="6" t="s">
        <v>74</v>
      </c>
      <c r="AK437" s="6" t="s">
        <v>74</v>
      </c>
      <c r="AL437" s="6">
        <v>0</v>
      </c>
      <c r="AM437" s="6">
        <v>5.3</v>
      </c>
      <c r="AN437" s="6">
        <v>5.3</v>
      </c>
      <c r="AO437" s="6">
        <v>26.1</v>
      </c>
      <c r="AP437" s="6">
        <v>328040000</v>
      </c>
      <c r="AQ437" s="6">
        <v>0</v>
      </c>
      <c r="AR437" s="6">
        <v>8194400</v>
      </c>
      <c r="AS437" s="6">
        <v>4717500</v>
      </c>
      <c r="AT437" s="6">
        <v>315130000</v>
      </c>
      <c r="AU437" s="6">
        <f t="shared" si="18"/>
        <v>0</v>
      </c>
      <c r="AV437" s="6">
        <f t="shared" si="19"/>
        <v>3.3636196788275899E-4</v>
      </c>
      <c r="AW437" s="10">
        <f t="shared" si="20"/>
        <v>0</v>
      </c>
      <c r="AX437" s="6">
        <v>0</v>
      </c>
      <c r="AY437" s="6">
        <v>7840100</v>
      </c>
      <c r="AZ437" s="6">
        <v>9750900</v>
      </c>
      <c r="BA437" s="6">
        <v>26219000</v>
      </c>
      <c r="BB437" s="6">
        <v>0</v>
      </c>
      <c r="BC437" s="6">
        <v>2</v>
      </c>
      <c r="BD437" s="6">
        <v>3</v>
      </c>
      <c r="BE437" s="6">
        <v>18</v>
      </c>
      <c r="BF437" s="6">
        <v>23</v>
      </c>
      <c r="BG437" s="6"/>
      <c r="BH437" s="6"/>
      <c r="BI437" s="6"/>
      <c r="BJ437" s="6">
        <v>296</v>
      </c>
      <c r="BK437" s="6" t="s">
        <v>2288</v>
      </c>
      <c r="BL437" s="6" t="s">
        <v>448</v>
      </c>
      <c r="BM437" s="6" t="s">
        <v>2289</v>
      </c>
      <c r="BN437" s="6" t="s">
        <v>2290</v>
      </c>
      <c r="BO437" s="6" t="s">
        <v>2291</v>
      </c>
      <c r="BP437" s="6" t="s">
        <v>2292</v>
      </c>
      <c r="BQ437" s="6"/>
      <c r="BR437" s="6"/>
    </row>
    <row r="438" spans="1:70" s="1" customFormat="1">
      <c r="A438" s="6" t="s">
        <v>2302</v>
      </c>
      <c r="B438" s="6" t="s">
        <v>2302</v>
      </c>
      <c r="C438" s="6">
        <v>11</v>
      </c>
      <c r="D438" s="6">
        <v>11</v>
      </c>
      <c r="E438" s="6">
        <v>11</v>
      </c>
      <c r="F438" s="8" t="s">
        <v>2303</v>
      </c>
      <c r="G438" s="6">
        <v>1</v>
      </c>
      <c r="H438" s="6">
        <v>11</v>
      </c>
      <c r="I438" s="6">
        <v>11</v>
      </c>
      <c r="J438" s="6">
        <v>11</v>
      </c>
      <c r="K438" s="6">
        <v>0</v>
      </c>
      <c r="L438" s="6">
        <v>1</v>
      </c>
      <c r="M438" s="6">
        <v>1</v>
      </c>
      <c r="N438" s="6">
        <v>11</v>
      </c>
      <c r="O438" s="6">
        <v>0</v>
      </c>
      <c r="P438" s="6">
        <v>1</v>
      </c>
      <c r="Q438" s="6">
        <v>1</v>
      </c>
      <c r="R438" s="6">
        <v>11</v>
      </c>
      <c r="S438" s="6">
        <v>0</v>
      </c>
      <c r="T438" s="6">
        <v>1</v>
      </c>
      <c r="U438" s="6">
        <v>1</v>
      </c>
      <c r="V438" s="6">
        <v>11</v>
      </c>
      <c r="W438" s="6">
        <v>3</v>
      </c>
      <c r="X438" s="6">
        <v>3</v>
      </c>
      <c r="Y438" s="6">
        <v>3</v>
      </c>
      <c r="Z438" s="6">
        <v>469.08</v>
      </c>
      <c r="AA438" s="6">
        <v>4128</v>
      </c>
      <c r="AB438" s="6">
        <v>4128</v>
      </c>
      <c r="AC438" s="6">
        <v>1</v>
      </c>
      <c r="AD438" s="6">
        <v>13</v>
      </c>
      <c r="AE438" s="6"/>
      <c r="AF438" s="6">
        <v>0</v>
      </c>
      <c r="AG438" s="6">
        <v>89.695999999999998</v>
      </c>
      <c r="AH438" s="6" t="s">
        <v>75</v>
      </c>
      <c r="AI438" s="6" t="s">
        <v>75</v>
      </c>
      <c r="AJ438" s="6" t="s">
        <v>75</v>
      </c>
      <c r="AK438" s="6" t="s">
        <v>74</v>
      </c>
      <c r="AL438" s="6">
        <v>0</v>
      </c>
      <c r="AM438" s="6">
        <v>0.2</v>
      </c>
      <c r="AN438" s="6">
        <v>0.2</v>
      </c>
      <c r="AO438" s="6">
        <v>3</v>
      </c>
      <c r="AP438" s="6">
        <v>83913000</v>
      </c>
      <c r="AQ438" s="6">
        <v>0</v>
      </c>
      <c r="AR438" s="6">
        <v>826630</v>
      </c>
      <c r="AS438" s="6">
        <v>357790</v>
      </c>
      <c r="AT438" s="6">
        <v>82729000</v>
      </c>
      <c r="AU438" s="6">
        <f t="shared" si="18"/>
        <v>0</v>
      </c>
      <c r="AV438" s="6">
        <f t="shared" si="19"/>
        <v>3.3931330361091121E-5</v>
      </c>
      <c r="AW438" s="10">
        <f t="shared" si="20"/>
        <v>0</v>
      </c>
      <c r="AX438" s="6">
        <v>0</v>
      </c>
      <c r="AY438" s="6">
        <v>0</v>
      </c>
      <c r="AZ438" s="6">
        <v>0</v>
      </c>
      <c r="BA438" s="6">
        <v>6610300</v>
      </c>
      <c r="BB438" s="6">
        <v>0</v>
      </c>
      <c r="BC438" s="6">
        <v>0</v>
      </c>
      <c r="BD438" s="6">
        <v>0</v>
      </c>
      <c r="BE438" s="6">
        <v>11</v>
      </c>
      <c r="BF438" s="6">
        <v>11</v>
      </c>
      <c r="BG438" s="6"/>
      <c r="BH438" s="6"/>
      <c r="BI438" s="6"/>
      <c r="BJ438" s="6">
        <v>298</v>
      </c>
      <c r="BK438" s="6" t="s">
        <v>2304</v>
      </c>
      <c r="BL438" s="6" t="s">
        <v>707</v>
      </c>
      <c r="BM438" s="6" t="s">
        <v>2305</v>
      </c>
      <c r="BN438" s="6" t="s">
        <v>2306</v>
      </c>
      <c r="BO438" s="6" t="s">
        <v>2307</v>
      </c>
      <c r="BP438" s="6" t="s">
        <v>2307</v>
      </c>
      <c r="BQ438" s="6"/>
      <c r="BR438" s="6"/>
    </row>
    <row r="439" spans="1:70" s="1" customFormat="1">
      <c r="A439" s="6" t="s">
        <v>2308</v>
      </c>
      <c r="B439" s="6" t="s">
        <v>2308</v>
      </c>
      <c r="C439" s="6" t="s">
        <v>96</v>
      </c>
      <c r="D439" s="6" t="s">
        <v>1960</v>
      </c>
      <c r="E439" s="6" t="s">
        <v>1960</v>
      </c>
      <c r="F439" s="8" t="s">
        <v>2309</v>
      </c>
      <c r="G439" s="6">
        <v>2</v>
      </c>
      <c r="H439" s="6">
        <v>8</v>
      </c>
      <c r="I439" s="6">
        <v>7</v>
      </c>
      <c r="J439" s="6">
        <v>7</v>
      </c>
      <c r="K439" s="6">
        <v>0</v>
      </c>
      <c r="L439" s="6">
        <v>2</v>
      </c>
      <c r="M439" s="6">
        <v>3</v>
      </c>
      <c r="N439" s="6">
        <v>8</v>
      </c>
      <c r="O439" s="6">
        <v>0</v>
      </c>
      <c r="P439" s="6">
        <v>1</v>
      </c>
      <c r="Q439" s="6">
        <v>2</v>
      </c>
      <c r="R439" s="6">
        <v>7</v>
      </c>
      <c r="S439" s="6">
        <v>0</v>
      </c>
      <c r="T439" s="6">
        <v>1</v>
      </c>
      <c r="U439" s="6">
        <v>2</v>
      </c>
      <c r="V439" s="6">
        <v>7</v>
      </c>
      <c r="W439" s="6">
        <v>3.4</v>
      </c>
      <c r="X439" s="6">
        <v>3</v>
      </c>
      <c r="Y439" s="6">
        <v>3</v>
      </c>
      <c r="Z439" s="6">
        <v>305.48</v>
      </c>
      <c r="AA439" s="6">
        <v>2803</v>
      </c>
      <c r="AB439" s="6" t="s">
        <v>2310</v>
      </c>
      <c r="AC439" s="6">
        <v>1</v>
      </c>
      <c r="AD439" s="6">
        <v>12</v>
      </c>
      <c r="AE439" s="6"/>
      <c r="AF439" s="6">
        <v>0</v>
      </c>
      <c r="AG439" s="6">
        <v>50.814</v>
      </c>
      <c r="AH439" s="6" t="s">
        <v>75</v>
      </c>
      <c r="AI439" s="6" t="s">
        <v>75</v>
      </c>
      <c r="AJ439" s="6" t="s">
        <v>75</v>
      </c>
      <c r="AK439" s="6" t="s">
        <v>74</v>
      </c>
      <c r="AL439" s="6">
        <v>0</v>
      </c>
      <c r="AM439" s="6">
        <v>0.7</v>
      </c>
      <c r="AN439" s="6">
        <v>1.1000000000000001</v>
      </c>
      <c r="AO439" s="6">
        <v>3.4</v>
      </c>
      <c r="AP439" s="6">
        <v>184740000</v>
      </c>
      <c r="AQ439" s="6">
        <v>0</v>
      </c>
      <c r="AR439" s="6">
        <v>606940</v>
      </c>
      <c r="AS439" s="6">
        <v>999510</v>
      </c>
      <c r="AT439" s="6">
        <v>183130000</v>
      </c>
      <c r="AU439" s="6">
        <f t="shared" si="18"/>
        <v>0</v>
      </c>
      <c r="AV439" s="6">
        <f t="shared" si="19"/>
        <v>2.4913542515225245E-5</v>
      </c>
      <c r="AW439" s="10">
        <f t="shared" si="20"/>
        <v>0</v>
      </c>
      <c r="AX439" s="6">
        <v>0</v>
      </c>
      <c r="AY439" s="6">
        <v>0</v>
      </c>
      <c r="AZ439" s="6">
        <v>3452600</v>
      </c>
      <c r="BA439" s="6">
        <v>14413000</v>
      </c>
      <c r="BB439" s="6">
        <v>0</v>
      </c>
      <c r="BC439" s="6">
        <v>0</v>
      </c>
      <c r="BD439" s="6">
        <v>0</v>
      </c>
      <c r="BE439" s="6">
        <v>15</v>
      </c>
      <c r="BF439" s="6">
        <v>15</v>
      </c>
      <c r="BG439" s="6"/>
      <c r="BH439" s="6"/>
      <c r="BI439" s="6"/>
      <c r="BJ439" s="6">
        <v>299</v>
      </c>
      <c r="BK439" s="6" t="s">
        <v>2311</v>
      </c>
      <c r="BL439" s="6" t="s">
        <v>2312</v>
      </c>
      <c r="BM439" s="6" t="s">
        <v>2313</v>
      </c>
      <c r="BN439" s="6" t="s">
        <v>2314</v>
      </c>
      <c r="BO439" s="6" t="s">
        <v>2315</v>
      </c>
      <c r="BP439" s="6" t="s">
        <v>2316</v>
      </c>
      <c r="BQ439" s="6"/>
      <c r="BR439" s="6"/>
    </row>
    <row r="440" spans="1:70" s="1" customFormat="1">
      <c r="A440" s="6" t="s">
        <v>2327</v>
      </c>
      <c r="B440" s="6" t="s">
        <v>2327</v>
      </c>
      <c r="C440" s="6" t="s">
        <v>2328</v>
      </c>
      <c r="D440" s="6" t="s">
        <v>2328</v>
      </c>
      <c r="E440" s="6" t="s">
        <v>2328</v>
      </c>
      <c r="F440" s="7" t="s">
        <v>2329</v>
      </c>
      <c r="G440" s="6">
        <v>3</v>
      </c>
      <c r="H440" s="6">
        <v>6</v>
      </c>
      <c r="I440" s="6">
        <v>6</v>
      </c>
      <c r="J440" s="6">
        <v>6</v>
      </c>
      <c r="K440" s="6">
        <v>0</v>
      </c>
      <c r="L440" s="6">
        <v>2</v>
      </c>
      <c r="M440" s="6">
        <v>1</v>
      </c>
      <c r="N440" s="6">
        <v>6</v>
      </c>
      <c r="O440" s="6">
        <v>0</v>
      </c>
      <c r="P440" s="6">
        <v>2</v>
      </c>
      <c r="Q440" s="6">
        <v>1</v>
      </c>
      <c r="R440" s="6">
        <v>6</v>
      </c>
      <c r="S440" s="6">
        <v>0</v>
      </c>
      <c r="T440" s="6">
        <v>2</v>
      </c>
      <c r="U440" s="6">
        <v>1</v>
      </c>
      <c r="V440" s="6">
        <v>6</v>
      </c>
      <c r="W440" s="6">
        <v>29.8</v>
      </c>
      <c r="X440" s="6">
        <v>29.8</v>
      </c>
      <c r="Y440" s="6">
        <v>29.8</v>
      </c>
      <c r="Z440" s="6">
        <v>14.369</v>
      </c>
      <c r="AA440" s="6">
        <v>121</v>
      </c>
      <c r="AB440" s="6" t="s">
        <v>2330</v>
      </c>
      <c r="AC440" s="6">
        <v>1</v>
      </c>
      <c r="AD440" s="6">
        <v>13</v>
      </c>
      <c r="AE440" s="6"/>
      <c r="AF440" s="6">
        <v>0</v>
      </c>
      <c r="AG440" s="6">
        <v>66.182000000000002</v>
      </c>
      <c r="AH440" s="6" t="s">
        <v>75</v>
      </c>
      <c r="AI440" s="6" t="s">
        <v>75</v>
      </c>
      <c r="AJ440" s="6" t="s">
        <v>75</v>
      </c>
      <c r="AK440" s="6" t="s">
        <v>74</v>
      </c>
      <c r="AL440" s="6">
        <v>0</v>
      </c>
      <c r="AM440" s="6">
        <v>9.9</v>
      </c>
      <c r="AN440" s="6">
        <v>6.6</v>
      </c>
      <c r="AO440" s="6">
        <v>29.8</v>
      </c>
      <c r="AP440" s="6">
        <v>814360000</v>
      </c>
      <c r="AQ440" s="6">
        <v>0</v>
      </c>
      <c r="AR440" s="6">
        <v>1074800</v>
      </c>
      <c r="AS440" s="6">
        <v>362730</v>
      </c>
      <c r="AT440" s="6">
        <v>812920000</v>
      </c>
      <c r="AU440" s="6">
        <f t="shared" si="18"/>
        <v>0</v>
      </c>
      <c r="AV440" s="6">
        <f t="shared" si="19"/>
        <v>4.4118159118469852E-5</v>
      </c>
      <c r="AW440" s="10">
        <f t="shared" si="20"/>
        <v>0</v>
      </c>
      <c r="AX440" s="6">
        <v>0</v>
      </c>
      <c r="AY440" s="6">
        <v>2369900</v>
      </c>
      <c r="AZ440" s="6">
        <v>0</v>
      </c>
      <c r="BA440" s="6">
        <v>63226000</v>
      </c>
      <c r="BB440" s="6">
        <v>0</v>
      </c>
      <c r="BC440" s="6">
        <v>0</v>
      </c>
      <c r="BD440" s="6">
        <v>0</v>
      </c>
      <c r="BE440" s="6">
        <v>22</v>
      </c>
      <c r="BF440" s="6">
        <v>22</v>
      </c>
      <c r="BG440" s="6"/>
      <c r="BH440" s="6"/>
      <c r="BI440" s="6"/>
      <c r="BJ440" s="6">
        <v>301</v>
      </c>
      <c r="BK440" s="6" t="s">
        <v>2331</v>
      </c>
      <c r="BL440" s="6" t="s">
        <v>230</v>
      </c>
      <c r="BM440" s="6" t="s">
        <v>2332</v>
      </c>
      <c r="BN440" s="6" t="s">
        <v>2333</v>
      </c>
      <c r="BO440" s="6" t="s">
        <v>2334</v>
      </c>
      <c r="BP440" s="6" t="s">
        <v>2335</v>
      </c>
      <c r="BQ440" s="6"/>
      <c r="BR440" s="6"/>
    </row>
    <row r="441" spans="1:70" s="1" customFormat="1">
      <c r="A441" s="6" t="s">
        <v>2347</v>
      </c>
      <c r="B441" s="6" t="s">
        <v>2347</v>
      </c>
      <c r="C441" s="6" t="s">
        <v>1158</v>
      </c>
      <c r="D441" s="6" t="s">
        <v>1158</v>
      </c>
      <c r="E441" s="6" t="s">
        <v>1158</v>
      </c>
      <c r="F441" s="8" t="s">
        <v>2348</v>
      </c>
      <c r="G441" s="6">
        <v>2</v>
      </c>
      <c r="H441" s="6">
        <v>3</v>
      </c>
      <c r="I441" s="6">
        <v>3</v>
      </c>
      <c r="J441" s="6">
        <v>3</v>
      </c>
      <c r="K441" s="6">
        <v>0</v>
      </c>
      <c r="L441" s="6">
        <v>1</v>
      </c>
      <c r="M441" s="6">
        <v>1</v>
      </c>
      <c r="N441" s="6">
        <v>3</v>
      </c>
      <c r="O441" s="6">
        <v>0</v>
      </c>
      <c r="P441" s="6">
        <v>1</v>
      </c>
      <c r="Q441" s="6">
        <v>1</v>
      </c>
      <c r="R441" s="6">
        <v>3</v>
      </c>
      <c r="S441" s="6">
        <v>0</v>
      </c>
      <c r="T441" s="6">
        <v>1</v>
      </c>
      <c r="U441" s="6">
        <v>1</v>
      </c>
      <c r="V441" s="6">
        <v>3</v>
      </c>
      <c r="W441" s="6">
        <v>49.5</v>
      </c>
      <c r="X441" s="6">
        <v>49.5</v>
      </c>
      <c r="Y441" s="6">
        <v>49.5</v>
      </c>
      <c r="Z441" s="6">
        <v>10.32</v>
      </c>
      <c r="AA441" s="6">
        <v>95</v>
      </c>
      <c r="AB441" s="6" t="s">
        <v>2349</v>
      </c>
      <c r="AC441" s="6">
        <v>1</v>
      </c>
      <c r="AD441" s="6">
        <v>5</v>
      </c>
      <c r="AE441" s="6"/>
      <c r="AF441" s="6">
        <v>0</v>
      </c>
      <c r="AG441" s="6">
        <v>21.123999999999999</v>
      </c>
      <c r="AH441" s="6" t="s">
        <v>75</v>
      </c>
      <c r="AI441" s="6" t="s">
        <v>75</v>
      </c>
      <c r="AJ441" s="6" t="s">
        <v>75</v>
      </c>
      <c r="AK441" s="6" t="s">
        <v>74</v>
      </c>
      <c r="AL441" s="6">
        <v>0</v>
      </c>
      <c r="AM441" s="6">
        <v>9.5</v>
      </c>
      <c r="AN441" s="6">
        <v>9.5</v>
      </c>
      <c r="AO441" s="6">
        <v>49.5</v>
      </c>
      <c r="AP441" s="6">
        <v>103190000</v>
      </c>
      <c r="AQ441" s="6">
        <v>0</v>
      </c>
      <c r="AR441" s="6">
        <v>1562100</v>
      </c>
      <c r="AS441" s="6">
        <v>825720</v>
      </c>
      <c r="AT441" s="6">
        <v>100800000</v>
      </c>
      <c r="AU441" s="6">
        <f t="shared" si="18"/>
        <v>0</v>
      </c>
      <c r="AV441" s="6">
        <f t="shared" si="19"/>
        <v>6.4120744658505542E-5</v>
      </c>
      <c r="AW441" s="10">
        <f t="shared" si="20"/>
        <v>0</v>
      </c>
      <c r="AX441" s="6">
        <v>0</v>
      </c>
      <c r="AY441" s="6">
        <v>0</v>
      </c>
      <c r="AZ441" s="6">
        <v>0</v>
      </c>
      <c r="BA441" s="6">
        <v>8054200</v>
      </c>
      <c r="BB441" s="6">
        <v>0</v>
      </c>
      <c r="BC441" s="6">
        <v>0</v>
      </c>
      <c r="BD441" s="6">
        <v>0</v>
      </c>
      <c r="BE441" s="6">
        <v>4</v>
      </c>
      <c r="BF441" s="6">
        <v>4</v>
      </c>
      <c r="BG441" s="6"/>
      <c r="BH441" s="6"/>
      <c r="BI441" s="6"/>
      <c r="BJ441" s="6">
        <v>304</v>
      </c>
      <c r="BK441" s="6" t="s">
        <v>2350</v>
      </c>
      <c r="BL441" s="6" t="s">
        <v>282</v>
      </c>
      <c r="BM441" s="6" t="s">
        <v>2351</v>
      </c>
      <c r="BN441" s="6" t="s">
        <v>2352</v>
      </c>
      <c r="BO441" s="6" t="s">
        <v>2353</v>
      </c>
      <c r="BP441" s="6" t="s">
        <v>2354</v>
      </c>
      <c r="BQ441" s="6"/>
      <c r="BR441" s="6"/>
    </row>
    <row r="442" spans="1:70" s="1" customFormat="1">
      <c r="A442" s="9" t="s">
        <v>2389</v>
      </c>
      <c r="B442" s="9" t="s">
        <v>2390</v>
      </c>
      <c r="C442" s="6" t="s">
        <v>2391</v>
      </c>
      <c r="D442" s="6" t="s">
        <v>2391</v>
      </c>
      <c r="E442" s="6" t="s">
        <v>2391</v>
      </c>
      <c r="F442" s="7" t="s">
        <v>2392</v>
      </c>
      <c r="G442" s="6">
        <v>15</v>
      </c>
      <c r="H442" s="6">
        <v>6</v>
      </c>
      <c r="I442" s="6">
        <v>6</v>
      </c>
      <c r="J442" s="6">
        <v>6</v>
      </c>
      <c r="K442" s="6">
        <v>0</v>
      </c>
      <c r="L442" s="6">
        <v>1</v>
      </c>
      <c r="M442" s="6">
        <v>1</v>
      </c>
      <c r="N442" s="6">
        <v>6</v>
      </c>
      <c r="O442" s="6">
        <v>0</v>
      </c>
      <c r="P442" s="6">
        <v>1</v>
      </c>
      <c r="Q442" s="6">
        <v>1</v>
      </c>
      <c r="R442" s="6">
        <v>6</v>
      </c>
      <c r="S442" s="6">
        <v>0</v>
      </c>
      <c r="T442" s="6">
        <v>1</v>
      </c>
      <c r="U442" s="6">
        <v>1</v>
      </c>
      <c r="V442" s="6">
        <v>6</v>
      </c>
      <c r="W442" s="6">
        <v>11.4</v>
      </c>
      <c r="X442" s="6">
        <v>11.4</v>
      </c>
      <c r="Y442" s="6">
        <v>11.4</v>
      </c>
      <c r="Z442" s="6">
        <v>80.647999999999996</v>
      </c>
      <c r="AA442" s="6">
        <v>728</v>
      </c>
      <c r="AB442" s="6" t="s">
        <v>2393</v>
      </c>
      <c r="AC442" s="6">
        <v>1</v>
      </c>
      <c r="AD442" s="6">
        <v>9</v>
      </c>
      <c r="AE442" s="6"/>
      <c r="AF442" s="6">
        <v>0</v>
      </c>
      <c r="AG442" s="6">
        <v>44.173000000000002</v>
      </c>
      <c r="AH442" s="6" t="s">
        <v>75</v>
      </c>
      <c r="AI442" s="6" t="s">
        <v>75</v>
      </c>
      <c r="AJ442" s="6" t="s">
        <v>75</v>
      </c>
      <c r="AK442" s="6" t="s">
        <v>74</v>
      </c>
      <c r="AL442" s="6">
        <v>0</v>
      </c>
      <c r="AM442" s="6">
        <v>2.1</v>
      </c>
      <c r="AN442" s="6">
        <v>2.1</v>
      </c>
      <c r="AO442" s="6">
        <v>11.4</v>
      </c>
      <c r="AP442" s="6">
        <v>160150000</v>
      </c>
      <c r="AQ442" s="6">
        <v>0</v>
      </c>
      <c r="AR442" s="6">
        <v>583770</v>
      </c>
      <c r="AS442" s="6">
        <v>783720</v>
      </c>
      <c r="AT442" s="6">
        <v>158790000</v>
      </c>
      <c r="AU442" s="6">
        <f t="shared" si="18"/>
        <v>0</v>
      </c>
      <c r="AV442" s="6">
        <f t="shared" si="19"/>
        <v>2.3962465341076618E-5</v>
      </c>
      <c r="AW442" s="10">
        <f t="shared" si="20"/>
        <v>0</v>
      </c>
      <c r="AX442" s="6">
        <v>0</v>
      </c>
      <c r="AY442" s="6">
        <v>0</v>
      </c>
      <c r="AZ442" s="6">
        <v>0</v>
      </c>
      <c r="BA442" s="6">
        <v>12688000</v>
      </c>
      <c r="BB442" s="6">
        <v>0</v>
      </c>
      <c r="BC442" s="6">
        <v>0</v>
      </c>
      <c r="BD442" s="6">
        <v>0</v>
      </c>
      <c r="BE442" s="6">
        <v>12</v>
      </c>
      <c r="BF442" s="6">
        <v>12</v>
      </c>
      <c r="BG442" s="6"/>
      <c r="BH442" s="6"/>
      <c r="BI442" s="6"/>
      <c r="BJ442" s="6">
        <v>310</v>
      </c>
      <c r="BK442" s="6" t="s">
        <v>2394</v>
      </c>
      <c r="BL442" s="6" t="s">
        <v>230</v>
      </c>
      <c r="BM442" s="6" t="s">
        <v>2395</v>
      </c>
      <c r="BN442" s="6" t="s">
        <v>2396</v>
      </c>
      <c r="BO442" s="6" t="s">
        <v>2397</v>
      </c>
      <c r="BP442" s="6" t="s">
        <v>2398</v>
      </c>
      <c r="BQ442" s="6"/>
      <c r="BR442" s="6"/>
    </row>
    <row r="443" spans="1:70" s="1" customFormat="1">
      <c r="A443" s="6" t="s">
        <v>2399</v>
      </c>
      <c r="B443" s="6" t="s">
        <v>2400</v>
      </c>
      <c r="C443" s="6" t="s">
        <v>2401</v>
      </c>
      <c r="D443" s="6" t="s">
        <v>2401</v>
      </c>
      <c r="E443" s="6" t="s">
        <v>2401</v>
      </c>
      <c r="F443" s="8" t="s">
        <v>2402</v>
      </c>
      <c r="G443" s="6">
        <v>3</v>
      </c>
      <c r="H443" s="6">
        <v>15</v>
      </c>
      <c r="I443" s="6">
        <v>15</v>
      </c>
      <c r="J443" s="6">
        <v>15</v>
      </c>
      <c r="K443" s="6">
        <v>0</v>
      </c>
      <c r="L443" s="6">
        <v>3</v>
      </c>
      <c r="M443" s="6">
        <v>2</v>
      </c>
      <c r="N443" s="6">
        <v>15</v>
      </c>
      <c r="O443" s="6">
        <v>0</v>
      </c>
      <c r="P443" s="6">
        <v>3</v>
      </c>
      <c r="Q443" s="6">
        <v>2</v>
      </c>
      <c r="R443" s="6">
        <v>15</v>
      </c>
      <c r="S443" s="6">
        <v>0</v>
      </c>
      <c r="T443" s="6">
        <v>3</v>
      </c>
      <c r="U443" s="6">
        <v>2</v>
      </c>
      <c r="V443" s="6">
        <v>15</v>
      </c>
      <c r="W443" s="6">
        <v>8.6999999999999993</v>
      </c>
      <c r="X443" s="6">
        <v>8.6999999999999993</v>
      </c>
      <c r="Y443" s="6">
        <v>8.6999999999999993</v>
      </c>
      <c r="Z443" s="6">
        <v>274.61</v>
      </c>
      <c r="AA443" s="6">
        <v>2364</v>
      </c>
      <c r="AB443" s="6" t="s">
        <v>2403</v>
      </c>
      <c r="AC443" s="6">
        <v>1</v>
      </c>
      <c r="AD443" s="6">
        <v>20</v>
      </c>
      <c r="AE443" s="6"/>
      <c r="AF443" s="6">
        <v>0</v>
      </c>
      <c r="AG443" s="6">
        <v>108.49</v>
      </c>
      <c r="AH443" s="6" t="s">
        <v>75</v>
      </c>
      <c r="AI443" s="6" t="s">
        <v>75</v>
      </c>
      <c r="AJ443" s="6" t="s">
        <v>75</v>
      </c>
      <c r="AK443" s="6" t="s">
        <v>74</v>
      </c>
      <c r="AL443" s="6">
        <v>0</v>
      </c>
      <c r="AM443" s="6">
        <v>2</v>
      </c>
      <c r="AN443" s="6">
        <v>1.4</v>
      </c>
      <c r="AO443" s="6">
        <v>8.6999999999999993</v>
      </c>
      <c r="AP443" s="6">
        <v>172110000</v>
      </c>
      <c r="AQ443" s="6">
        <v>0</v>
      </c>
      <c r="AR443" s="6">
        <v>2451200</v>
      </c>
      <c r="AS443" s="6">
        <v>1108600</v>
      </c>
      <c r="AT443" s="6">
        <v>168550000</v>
      </c>
      <c r="AU443" s="6">
        <f t="shared" si="18"/>
        <v>0</v>
      </c>
      <c r="AV443" s="6">
        <f t="shared" si="19"/>
        <v>1.0061633013694949E-4</v>
      </c>
      <c r="AW443" s="10">
        <f t="shared" si="20"/>
        <v>0</v>
      </c>
      <c r="AX443" s="6">
        <v>0</v>
      </c>
      <c r="AY443" s="6">
        <v>2669800</v>
      </c>
      <c r="AZ443" s="6">
        <v>2938500</v>
      </c>
      <c r="BA443" s="6">
        <v>13971000</v>
      </c>
      <c r="BB443" s="6">
        <v>0</v>
      </c>
      <c r="BC443" s="6">
        <v>0</v>
      </c>
      <c r="BD443" s="6">
        <v>0</v>
      </c>
      <c r="BE443" s="6">
        <v>16</v>
      </c>
      <c r="BF443" s="6">
        <v>16</v>
      </c>
      <c r="BG443" s="6"/>
      <c r="BH443" s="6"/>
      <c r="BI443" s="6"/>
      <c r="BJ443" s="6">
        <v>311</v>
      </c>
      <c r="BK443" s="6" t="s">
        <v>2404</v>
      </c>
      <c r="BL443" s="6" t="s">
        <v>660</v>
      </c>
      <c r="BM443" s="6" t="s">
        <v>2405</v>
      </c>
      <c r="BN443" s="6" t="s">
        <v>2406</v>
      </c>
      <c r="BO443" s="6" t="s">
        <v>2407</v>
      </c>
      <c r="BP443" s="6" t="s">
        <v>2408</v>
      </c>
      <c r="BQ443" s="6"/>
      <c r="BR443" s="6"/>
    </row>
    <row r="444" spans="1:70" s="1" customFormat="1">
      <c r="A444" s="6" t="s">
        <v>2426</v>
      </c>
      <c r="B444" s="6" t="s">
        <v>2427</v>
      </c>
      <c r="C444" s="6" t="s">
        <v>2428</v>
      </c>
      <c r="D444" s="6" t="s">
        <v>2428</v>
      </c>
      <c r="E444" s="6" t="s">
        <v>2428</v>
      </c>
      <c r="F444" s="7" t="s">
        <v>2429</v>
      </c>
      <c r="G444" s="6">
        <v>7</v>
      </c>
      <c r="H444" s="6">
        <v>3</v>
      </c>
      <c r="I444" s="6">
        <v>3</v>
      </c>
      <c r="J444" s="6">
        <v>3</v>
      </c>
      <c r="K444" s="6">
        <v>0</v>
      </c>
      <c r="L444" s="6">
        <v>1</v>
      </c>
      <c r="M444" s="6">
        <v>0</v>
      </c>
      <c r="N444" s="6">
        <v>2</v>
      </c>
      <c r="O444" s="6">
        <v>0</v>
      </c>
      <c r="P444" s="6">
        <v>1</v>
      </c>
      <c r="Q444" s="6">
        <v>0</v>
      </c>
      <c r="R444" s="6">
        <v>2</v>
      </c>
      <c r="S444" s="6">
        <v>0</v>
      </c>
      <c r="T444" s="6">
        <v>1</v>
      </c>
      <c r="U444" s="6">
        <v>0</v>
      </c>
      <c r="V444" s="6">
        <v>2</v>
      </c>
      <c r="W444" s="6">
        <v>5.0999999999999996</v>
      </c>
      <c r="X444" s="6">
        <v>5.0999999999999996</v>
      </c>
      <c r="Y444" s="6">
        <v>5.0999999999999996</v>
      </c>
      <c r="Z444" s="6">
        <v>113.31</v>
      </c>
      <c r="AA444" s="6">
        <v>1001</v>
      </c>
      <c r="AB444" s="6" t="s">
        <v>2430</v>
      </c>
      <c r="AC444" s="6">
        <v>1.33</v>
      </c>
      <c r="AD444" s="6">
        <v>2</v>
      </c>
      <c r="AE444" s="6">
        <v>1</v>
      </c>
      <c r="AF444" s="6">
        <v>0</v>
      </c>
      <c r="AG444" s="6">
        <v>19.559000000000001</v>
      </c>
      <c r="AH444" s="6" t="s">
        <v>75</v>
      </c>
      <c r="AI444" s="6" t="s">
        <v>74</v>
      </c>
      <c r="AJ444" s="6" t="s">
        <v>75</v>
      </c>
      <c r="AK444" s="6" t="s">
        <v>74</v>
      </c>
      <c r="AL444" s="6">
        <v>0</v>
      </c>
      <c r="AM444" s="6">
        <v>3.1</v>
      </c>
      <c r="AN444" s="6">
        <v>0</v>
      </c>
      <c r="AO444" s="6">
        <v>2</v>
      </c>
      <c r="AP444" s="6">
        <v>6804500</v>
      </c>
      <c r="AQ444" s="6">
        <v>0</v>
      </c>
      <c r="AR444" s="6">
        <v>2616000</v>
      </c>
      <c r="AS444" s="6">
        <v>0</v>
      </c>
      <c r="AT444" s="6">
        <v>4188600</v>
      </c>
      <c r="AU444" s="6">
        <f t="shared" si="18"/>
        <v>0</v>
      </c>
      <c r="AV444" s="6">
        <f t="shared" si="19"/>
        <v>1.0738100507435536E-4</v>
      </c>
      <c r="AW444" s="10">
        <f t="shared" si="20"/>
        <v>0</v>
      </c>
      <c r="AX444" s="6">
        <v>0</v>
      </c>
      <c r="AY444" s="6">
        <v>0</v>
      </c>
      <c r="AZ444" s="6">
        <v>0</v>
      </c>
      <c r="BA444" s="6">
        <v>334680</v>
      </c>
      <c r="BB444" s="6">
        <v>0</v>
      </c>
      <c r="BC444" s="6">
        <v>1</v>
      </c>
      <c r="BD444" s="6">
        <v>0</v>
      </c>
      <c r="BE444" s="6">
        <v>1</v>
      </c>
      <c r="BF444" s="6">
        <v>2</v>
      </c>
      <c r="BG444" s="6"/>
      <c r="BH444" s="6"/>
      <c r="BI444" s="6"/>
      <c r="BJ444" s="6">
        <v>315</v>
      </c>
      <c r="BK444" s="6" t="s">
        <v>2431</v>
      </c>
      <c r="BL444" s="6" t="s">
        <v>282</v>
      </c>
      <c r="BM444" s="6" t="s">
        <v>2432</v>
      </c>
      <c r="BN444" s="6" t="s">
        <v>2433</v>
      </c>
      <c r="BO444" s="6" t="s">
        <v>2434</v>
      </c>
      <c r="BP444" s="6" t="s">
        <v>2434</v>
      </c>
      <c r="BQ444" s="6"/>
      <c r="BR444" s="6"/>
    </row>
    <row r="445" spans="1:70" s="1" customFormat="1">
      <c r="A445" s="6" t="s">
        <v>2476</v>
      </c>
      <c r="B445" s="6" t="s">
        <v>2476</v>
      </c>
      <c r="C445" s="6" t="s">
        <v>308</v>
      </c>
      <c r="D445" s="6" t="s">
        <v>308</v>
      </c>
      <c r="E445" s="6" t="s">
        <v>308</v>
      </c>
      <c r="F445" s="8" t="s">
        <v>2477</v>
      </c>
      <c r="G445" s="6">
        <v>2</v>
      </c>
      <c r="H445" s="6">
        <v>2</v>
      </c>
      <c r="I445" s="6">
        <v>2</v>
      </c>
      <c r="J445" s="6">
        <v>2</v>
      </c>
      <c r="K445" s="6">
        <v>0</v>
      </c>
      <c r="L445" s="6">
        <v>1</v>
      </c>
      <c r="M445" s="6">
        <v>2</v>
      </c>
      <c r="N445" s="6">
        <v>2</v>
      </c>
      <c r="O445" s="6">
        <v>0</v>
      </c>
      <c r="P445" s="6">
        <v>1</v>
      </c>
      <c r="Q445" s="6">
        <v>2</v>
      </c>
      <c r="R445" s="6">
        <v>2</v>
      </c>
      <c r="S445" s="6">
        <v>0</v>
      </c>
      <c r="T445" s="6">
        <v>1</v>
      </c>
      <c r="U445" s="6">
        <v>2</v>
      </c>
      <c r="V445" s="6">
        <v>2</v>
      </c>
      <c r="W445" s="6">
        <v>14</v>
      </c>
      <c r="X445" s="6">
        <v>14</v>
      </c>
      <c r="Y445" s="6">
        <v>14</v>
      </c>
      <c r="Z445" s="6">
        <v>20.471</v>
      </c>
      <c r="AA445" s="6">
        <v>178</v>
      </c>
      <c r="AB445" s="6" t="s">
        <v>2478</v>
      </c>
      <c r="AC445" s="6">
        <v>1</v>
      </c>
      <c r="AD445" s="6">
        <v>5</v>
      </c>
      <c r="AE445" s="6"/>
      <c r="AF445" s="6">
        <v>0</v>
      </c>
      <c r="AG445" s="6">
        <v>10.943</v>
      </c>
      <c r="AH445" s="6" t="s">
        <v>75</v>
      </c>
      <c r="AI445" s="6" t="s">
        <v>75</v>
      </c>
      <c r="AJ445" s="6" t="s">
        <v>75</v>
      </c>
      <c r="AK445" s="6" t="s">
        <v>74</v>
      </c>
      <c r="AL445" s="6">
        <v>0</v>
      </c>
      <c r="AM445" s="6">
        <v>3.9</v>
      </c>
      <c r="AN445" s="6">
        <v>14</v>
      </c>
      <c r="AO445" s="6">
        <v>14</v>
      </c>
      <c r="AP445" s="6">
        <v>37782000</v>
      </c>
      <c r="AQ445" s="6">
        <v>0</v>
      </c>
      <c r="AR445" s="6">
        <v>5711300</v>
      </c>
      <c r="AS445" s="6">
        <v>3414700</v>
      </c>
      <c r="AT445" s="6">
        <v>28657000</v>
      </c>
      <c r="AU445" s="6">
        <f t="shared" si="18"/>
        <v>0</v>
      </c>
      <c r="AV445" s="6">
        <f t="shared" si="19"/>
        <v>2.3443621341023155E-4</v>
      </c>
      <c r="AW445" s="10">
        <f t="shared" si="20"/>
        <v>0</v>
      </c>
      <c r="AX445" s="6">
        <v>0</v>
      </c>
      <c r="AY445" s="6">
        <v>0</v>
      </c>
      <c r="AZ445" s="6">
        <v>0</v>
      </c>
      <c r="BA445" s="6">
        <v>2289800</v>
      </c>
      <c r="BB445" s="6">
        <v>0</v>
      </c>
      <c r="BC445" s="6">
        <v>0</v>
      </c>
      <c r="BD445" s="6">
        <v>0</v>
      </c>
      <c r="BE445" s="6">
        <v>1</v>
      </c>
      <c r="BF445" s="6">
        <v>1</v>
      </c>
      <c r="BG445" s="6"/>
      <c r="BH445" s="6"/>
      <c r="BI445" s="6"/>
      <c r="BJ445" s="6">
        <v>321</v>
      </c>
      <c r="BK445" s="6" t="s">
        <v>2479</v>
      </c>
      <c r="BL445" s="6" t="s">
        <v>249</v>
      </c>
      <c r="BM445" s="6" t="s">
        <v>2480</v>
      </c>
      <c r="BN445" s="6" t="s">
        <v>2481</v>
      </c>
      <c r="BO445" s="6" t="s">
        <v>2482</v>
      </c>
      <c r="BP445" s="6" t="s">
        <v>2482</v>
      </c>
      <c r="BQ445" s="6">
        <v>15</v>
      </c>
      <c r="BR445" s="6">
        <v>5</v>
      </c>
    </row>
    <row r="446" spans="1:70" s="1" customFormat="1">
      <c r="A446" s="6" t="s">
        <v>2485</v>
      </c>
      <c r="B446" s="6" t="s">
        <v>2485</v>
      </c>
      <c r="C446" s="6" t="s">
        <v>2486</v>
      </c>
      <c r="D446" s="6" t="s">
        <v>2486</v>
      </c>
      <c r="E446" s="6" t="s">
        <v>2486</v>
      </c>
      <c r="F446" s="7" t="s">
        <v>2487</v>
      </c>
      <c r="G446" s="6">
        <v>4</v>
      </c>
      <c r="H446" s="6">
        <v>4</v>
      </c>
      <c r="I446" s="6">
        <v>4</v>
      </c>
      <c r="J446" s="6">
        <v>4</v>
      </c>
      <c r="K446" s="6">
        <v>0</v>
      </c>
      <c r="L446" s="6">
        <v>2</v>
      </c>
      <c r="M446" s="6">
        <v>2</v>
      </c>
      <c r="N446" s="6">
        <v>4</v>
      </c>
      <c r="O446" s="6">
        <v>0</v>
      </c>
      <c r="P446" s="6">
        <v>2</v>
      </c>
      <c r="Q446" s="6">
        <v>2</v>
      </c>
      <c r="R446" s="6">
        <v>4</v>
      </c>
      <c r="S446" s="6">
        <v>0</v>
      </c>
      <c r="T446" s="6">
        <v>2</v>
      </c>
      <c r="U446" s="6">
        <v>2</v>
      </c>
      <c r="V446" s="6">
        <v>4</v>
      </c>
      <c r="W446" s="6">
        <v>43</v>
      </c>
      <c r="X446" s="6">
        <v>43</v>
      </c>
      <c r="Y446" s="6">
        <v>43</v>
      </c>
      <c r="Z446" s="6">
        <v>14.131</v>
      </c>
      <c r="AA446" s="6">
        <v>121</v>
      </c>
      <c r="AB446" s="6" t="s">
        <v>2488</v>
      </c>
      <c r="AC446" s="6">
        <v>1</v>
      </c>
      <c r="AD446" s="6">
        <v>8</v>
      </c>
      <c r="AE446" s="6"/>
      <c r="AF446" s="6">
        <v>0</v>
      </c>
      <c r="AG446" s="6">
        <v>25.952999999999999</v>
      </c>
      <c r="AH446" s="6" t="s">
        <v>75</v>
      </c>
      <c r="AI446" s="6" t="s">
        <v>74</v>
      </c>
      <c r="AJ446" s="6" t="s">
        <v>75</v>
      </c>
      <c r="AK446" s="6" t="s">
        <v>74</v>
      </c>
      <c r="AL446" s="6">
        <v>0</v>
      </c>
      <c r="AM446" s="6">
        <v>19.8</v>
      </c>
      <c r="AN446" s="6">
        <v>19</v>
      </c>
      <c r="AO446" s="6">
        <v>43</v>
      </c>
      <c r="AP446" s="6">
        <v>44580000</v>
      </c>
      <c r="AQ446" s="6">
        <v>0</v>
      </c>
      <c r="AR446" s="6">
        <v>3985200</v>
      </c>
      <c r="AS446" s="6">
        <v>700800</v>
      </c>
      <c r="AT446" s="6">
        <v>39894000</v>
      </c>
      <c r="AU446" s="6">
        <f t="shared" si="18"/>
        <v>0</v>
      </c>
      <c r="AV446" s="6">
        <f t="shared" si="19"/>
        <v>1.6358363204217163E-4</v>
      </c>
      <c r="AW446" s="10">
        <f t="shared" si="20"/>
        <v>0</v>
      </c>
      <c r="AX446" s="6">
        <v>0</v>
      </c>
      <c r="AY446" s="6">
        <v>4448000</v>
      </c>
      <c r="AZ446" s="6">
        <v>3069200</v>
      </c>
      <c r="BA446" s="6">
        <v>2045300</v>
      </c>
      <c r="BB446" s="6">
        <v>0</v>
      </c>
      <c r="BC446" s="6">
        <v>1</v>
      </c>
      <c r="BD446" s="6">
        <v>0</v>
      </c>
      <c r="BE446" s="6">
        <v>6</v>
      </c>
      <c r="BF446" s="6">
        <v>7</v>
      </c>
      <c r="BG446" s="6"/>
      <c r="BH446" s="6"/>
      <c r="BI446" s="6"/>
      <c r="BJ446" s="6">
        <v>323</v>
      </c>
      <c r="BK446" s="6" t="s">
        <v>2489</v>
      </c>
      <c r="BL446" s="6" t="s">
        <v>272</v>
      </c>
      <c r="BM446" s="6" t="s">
        <v>2490</v>
      </c>
      <c r="BN446" s="6" t="s">
        <v>2491</v>
      </c>
      <c r="BO446" s="6" t="s">
        <v>2492</v>
      </c>
      <c r="BP446" s="6" t="s">
        <v>2493</v>
      </c>
      <c r="BQ446" s="6"/>
      <c r="BR446" s="6"/>
    </row>
    <row r="447" spans="1:70" s="1" customFormat="1">
      <c r="A447" s="6" t="s">
        <v>2524</v>
      </c>
      <c r="B447" s="6" t="s">
        <v>2524</v>
      </c>
      <c r="C447" s="6">
        <v>17</v>
      </c>
      <c r="D447" s="6">
        <v>17</v>
      </c>
      <c r="E447" s="6">
        <v>17</v>
      </c>
      <c r="F447" s="8" t="s">
        <v>2525</v>
      </c>
      <c r="G447" s="6">
        <v>1</v>
      </c>
      <c r="H447" s="6">
        <v>17</v>
      </c>
      <c r="I447" s="6">
        <v>17</v>
      </c>
      <c r="J447" s="6">
        <v>17</v>
      </c>
      <c r="K447" s="6">
        <v>0</v>
      </c>
      <c r="L447" s="6">
        <v>3</v>
      </c>
      <c r="M447" s="6">
        <v>3</v>
      </c>
      <c r="N447" s="6">
        <v>17</v>
      </c>
      <c r="O447" s="6">
        <v>0</v>
      </c>
      <c r="P447" s="6">
        <v>3</v>
      </c>
      <c r="Q447" s="6">
        <v>3</v>
      </c>
      <c r="R447" s="6">
        <v>17</v>
      </c>
      <c r="S447" s="6">
        <v>0</v>
      </c>
      <c r="T447" s="6">
        <v>3</v>
      </c>
      <c r="U447" s="6">
        <v>3</v>
      </c>
      <c r="V447" s="6">
        <v>17</v>
      </c>
      <c r="W447" s="6">
        <v>40</v>
      </c>
      <c r="X447" s="6">
        <v>40</v>
      </c>
      <c r="Y447" s="6">
        <v>40</v>
      </c>
      <c r="Z447" s="6">
        <v>66.022000000000006</v>
      </c>
      <c r="AA447" s="6">
        <v>602</v>
      </c>
      <c r="AB447" s="6">
        <v>602</v>
      </c>
      <c r="AC447" s="6">
        <v>1</v>
      </c>
      <c r="AD447" s="6">
        <v>31</v>
      </c>
      <c r="AE447" s="6"/>
      <c r="AF447" s="6">
        <v>0</v>
      </c>
      <c r="AG447" s="6">
        <v>208.38</v>
      </c>
      <c r="AH447" s="6" t="s">
        <v>75</v>
      </c>
      <c r="AI447" s="6" t="s">
        <v>75</v>
      </c>
      <c r="AJ447" s="6" t="s">
        <v>75</v>
      </c>
      <c r="AK447" s="6" t="s">
        <v>74</v>
      </c>
      <c r="AL447" s="6">
        <v>0</v>
      </c>
      <c r="AM447" s="6">
        <v>7.1</v>
      </c>
      <c r="AN447" s="6">
        <v>6.8</v>
      </c>
      <c r="AO447" s="6">
        <v>40</v>
      </c>
      <c r="AP447" s="6">
        <v>805580000</v>
      </c>
      <c r="AQ447" s="6">
        <v>0</v>
      </c>
      <c r="AR447" s="6">
        <v>2102900</v>
      </c>
      <c r="AS447" s="6">
        <v>1031600</v>
      </c>
      <c r="AT447" s="6">
        <v>802450000</v>
      </c>
      <c r="AU447" s="6">
        <f t="shared" si="18"/>
        <v>0</v>
      </c>
      <c r="AV447" s="6">
        <f t="shared" si="19"/>
        <v>8.6319386686109278E-5</v>
      </c>
      <c r="AW447" s="10">
        <f t="shared" si="20"/>
        <v>0</v>
      </c>
      <c r="AX447" s="6">
        <v>0</v>
      </c>
      <c r="AY447" s="6">
        <v>1486000</v>
      </c>
      <c r="AZ447" s="6">
        <v>1843400</v>
      </c>
      <c r="BA447" s="6">
        <v>65696000</v>
      </c>
      <c r="BB447" s="6">
        <v>0</v>
      </c>
      <c r="BC447" s="6">
        <v>0</v>
      </c>
      <c r="BD447" s="6">
        <v>0</v>
      </c>
      <c r="BE447" s="6">
        <v>49</v>
      </c>
      <c r="BF447" s="6">
        <v>49</v>
      </c>
      <c r="BG447" s="6"/>
      <c r="BH447" s="6"/>
      <c r="BI447" s="6"/>
      <c r="BJ447" s="6">
        <v>327</v>
      </c>
      <c r="BK447" s="6" t="s">
        <v>2526</v>
      </c>
      <c r="BL447" s="6" t="s">
        <v>2527</v>
      </c>
      <c r="BM447" s="6" t="s">
        <v>2528</v>
      </c>
      <c r="BN447" s="6" t="s">
        <v>2529</v>
      </c>
      <c r="BO447" s="9" t="s">
        <v>2530</v>
      </c>
      <c r="BP447" s="6" t="s">
        <v>2531</v>
      </c>
      <c r="BQ447" s="6"/>
      <c r="BR447" s="6"/>
    </row>
    <row r="448" spans="1:70" s="1" customFormat="1">
      <c r="A448" s="6" t="s">
        <v>2550</v>
      </c>
      <c r="B448" s="6" t="s">
        <v>2550</v>
      </c>
      <c r="C448" s="6">
        <v>30</v>
      </c>
      <c r="D448" s="6">
        <v>30</v>
      </c>
      <c r="E448" s="6">
        <v>30</v>
      </c>
      <c r="F448" s="8" t="s">
        <v>2551</v>
      </c>
      <c r="G448" s="6">
        <v>1</v>
      </c>
      <c r="H448" s="6">
        <v>30</v>
      </c>
      <c r="I448" s="6">
        <v>30</v>
      </c>
      <c r="J448" s="6">
        <v>30</v>
      </c>
      <c r="K448" s="6">
        <v>0</v>
      </c>
      <c r="L448" s="6">
        <v>3</v>
      </c>
      <c r="M448" s="6">
        <v>2</v>
      </c>
      <c r="N448" s="6">
        <v>30</v>
      </c>
      <c r="O448" s="6">
        <v>0</v>
      </c>
      <c r="P448" s="6">
        <v>3</v>
      </c>
      <c r="Q448" s="6">
        <v>2</v>
      </c>
      <c r="R448" s="6">
        <v>30</v>
      </c>
      <c r="S448" s="6">
        <v>0</v>
      </c>
      <c r="T448" s="6">
        <v>3</v>
      </c>
      <c r="U448" s="6">
        <v>2</v>
      </c>
      <c r="V448" s="6">
        <v>30</v>
      </c>
      <c r="W448" s="6">
        <v>28.2</v>
      </c>
      <c r="X448" s="6">
        <v>28.2</v>
      </c>
      <c r="Y448" s="6">
        <v>28.2</v>
      </c>
      <c r="Z448" s="6">
        <v>140.96</v>
      </c>
      <c r="AA448" s="6">
        <v>1270</v>
      </c>
      <c r="AB448" s="6">
        <v>1270</v>
      </c>
      <c r="AC448" s="6">
        <v>1</v>
      </c>
      <c r="AD448" s="6">
        <v>47</v>
      </c>
      <c r="AE448" s="6"/>
      <c r="AF448" s="6">
        <v>0</v>
      </c>
      <c r="AG448" s="6">
        <v>323.31</v>
      </c>
      <c r="AH448" s="6" t="s">
        <v>75</v>
      </c>
      <c r="AI448" s="6" t="s">
        <v>75</v>
      </c>
      <c r="AJ448" s="6" t="s">
        <v>75</v>
      </c>
      <c r="AK448" s="6" t="s">
        <v>74</v>
      </c>
      <c r="AL448" s="6">
        <v>0</v>
      </c>
      <c r="AM448" s="6">
        <v>2.2999999999999998</v>
      </c>
      <c r="AN448" s="6">
        <v>1.4</v>
      </c>
      <c r="AO448" s="6">
        <v>28.2</v>
      </c>
      <c r="AP448" s="6">
        <v>1717800000</v>
      </c>
      <c r="AQ448" s="6">
        <v>0</v>
      </c>
      <c r="AR448" s="6">
        <v>1224900</v>
      </c>
      <c r="AS448" s="6">
        <v>1137100</v>
      </c>
      <c r="AT448" s="6">
        <v>1715500000</v>
      </c>
      <c r="AU448" s="6">
        <f t="shared" si="18"/>
        <v>0</v>
      </c>
      <c r="AV448" s="6">
        <f t="shared" si="19"/>
        <v>5.0279431619104692E-5</v>
      </c>
      <c r="AW448" s="10">
        <f t="shared" si="20"/>
        <v>0</v>
      </c>
      <c r="AX448" s="6">
        <v>0</v>
      </c>
      <c r="AY448" s="6">
        <v>858000</v>
      </c>
      <c r="AZ448" s="6">
        <v>1464200</v>
      </c>
      <c r="BA448" s="6">
        <v>139150000</v>
      </c>
      <c r="BB448" s="6">
        <v>0</v>
      </c>
      <c r="BC448" s="6">
        <v>0</v>
      </c>
      <c r="BD448" s="6">
        <v>0</v>
      </c>
      <c r="BE448" s="6">
        <v>101</v>
      </c>
      <c r="BF448" s="6">
        <v>101</v>
      </c>
      <c r="BG448" s="6"/>
      <c r="BH448" s="6"/>
      <c r="BI448" s="6"/>
      <c r="BJ448" s="6">
        <v>331</v>
      </c>
      <c r="BK448" s="6" t="s">
        <v>2552</v>
      </c>
      <c r="BL448" s="6" t="s">
        <v>2553</v>
      </c>
      <c r="BM448" s="6" t="s">
        <v>2554</v>
      </c>
      <c r="BN448" s="6" t="s">
        <v>2555</v>
      </c>
      <c r="BO448" s="9" t="s">
        <v>2556</v>
      </c>
      <c r="BP448" s="6" t="s">
        <v>2557</v>
      </c>
      <c r="BQ448" s="6"/>
      <c r="BR448" s="6"/>
    </row>
    <row r="449" spans="1:70" s="1" customFormat="1">
      <c r="A449" s="6" t="s">
        <v>2579</v>
      </c>
      <c r="B449" s="6" t="s">
        <v>2580</v>
      </c>
      <c r="C449" s="6" t="s">
        <v>2581</v>
      </c>
      <c r="D449" s="6" t="s">
        <v>2581</v>
      </c>
      <c r="E449" s="6" t="s">
        <v>2581</v>
      </c>
      <c r="F449" s="8" t="s">
        <v>2582</v>
      </c>
      <c r="G449" s="6">
        <v>8</v>
      </c>
      <c r="H449" s="6">
        <v>12</v>
      </c>
      <c r="I449" s="6">
        <v>12</v>
      </c>
      <c r="J449" s="6">
        <v>12</v>
      </c>
      <c r="K449" s="6">
        <v>0</v>
      </c>
      <c r="L449" s="6">
        <v>2</v>
      </c>
      <c r="M449" s="6">
        <v>1</v>
      </c>
      <c r="N449" s="6">
        <v>12</v>
      </c>
      <c r="O449" s="6">
        <v>0</v>
      </c>
      <c r="P449" s="6">
        <v>2</v>
      </c>
      <c r="Q449" s="6">
        <v>1</v>
      </c>
      <c r="R449" s="6">
        <v>12</v>
      </c>
      <c r="S449" s="6">
        <v>0</v>
      </c>
      <c r="T449" s="6">
        <v>2</v>
      </c>
      <c r="U449" s="6">
        <v>1</v>
      </c>
      <c r="V449" s="6">
        <v>12</v>
      </c>
      <c r="W449" s="6">
        <v>18.7</v>
      </c>
      <c r="X449" s="6">
        <v>18.7</v>
      </c>
      <c r="Y449" s="6">
        <v>18.7</v>
      </c>
      <c r="Z449" s="6">
        <v>85.861999999999995</v>
      </c>
      <c r="AA449" s="6">
        <v>758</v>
      </c>
      <c r="AB449" s="6" t="s">
        <v>2583</v>
      </c>
      <c r="AC449" s="6">
        <v>1</v>
      </c>
      <c r="AD449" s="6">
        <v>15</v>
      </c>
      <c r="AE449" s="6"/>
      <c r="AF449" s="6">
        <v>0</v>
      </c>
      <c r="AG449" s="6">
        <v>83.555999999999997</v>
      </c>
      <c r="AH449" s="6" t="s">
        <v>75</v>
      </c>
      <c r="AI449" s="6" t="s">
        <v>75</v>
      </c>
      <c r="AJ449" s="6" t="s">
        <v>75</v>
      </c>
      <c r="AK449" s="6" t="s">
        <v>74</v>
      </c>
      <c r="AL449" s="6">
        <v>0</v>
      </c>
      <c r="AM449" s="6">
        <v>2.2000000000000002</v>
      </c>
      <c r="AN449" s="6">
        <v>1.1000000000000001</v>
      </c>
      <c r="AO449" s="6">
        <v>18.7</v>
      </c>
      <c r="AP449" s="6">
        <v>159130000</v>
      </c>
      <c r="AQ449" s="6">
        <v>0</v>
      </c>
      <c r="AR449" s="6">
        <v>694880</v>
      </c>
      <c r="AS449" s="6">
        <v>185080</v>
      </c>
      <c r="AT449" s="6">
        <v>158250000</v>
      </c>
      <c r="AU449" s="6">
        <f t="shared" si="18"/>
        <v>0</v>
      </c>
      <c r="AV449" s="6">
        <f t="shared" si="19"/>
        <v>2.8523284711799714E-5</v>
      </c>
      <c r="AW449" s="10">
        <f t="shared" si="20"/>
        <v>0</v>
      </c>
      <c r="AX449" s="6">
        <v>0</v>
      </c>
      <c r="AY449" s="6">
        <v>0</v>
      </c>
      <c r="AZ449" s="6">
        <v>0</v>
      </c>
      <c r="BA449" s="6">
        <v>12644000</v>
      </c>
      <c r="BB449" s="6">
        <v>0</v>
      </c>
      <c r="BC449" s="6">
        <v>0</v>
      </c>
      <c r="BD449" s="6">
        <v>0</v>
      </c>
      <c r="BE449" s="6">
        <v>17</v>
      </c>
      <c r="BF449" s="6">
        <v>17</v>
      </c>
      <c r="BG449" s="6"/>
      <c r="BH449" s="6"/>
      <c r="BI449" s="6"/>
      <c r="BJ449" s="6">
        <v>336</v>
      </c>
      <c r="BK449" s="6" t="s">
        <v>2584</v>
      </c>
      <c r="BL449" s="6" t="s">
        <v>832</v>
      </c>
      <c r="BM449" s="6" t="s">
        <v>2585</v>
      </c>
      <c r="BN449" s="6" t="s">
        <v>2586</v>
      </c>
      <c r="BO449" s="6" t="s">
        <v>2587</v>
      </c>
      <c r="BP449" s="6" t="s">
        <v>2588</v>
      </c>
      <c r="BQ449" s="6"/>
      <c r="BR449" s="6"/>
    </row>
    <row r="450" spans="1:70" s="1" customFormat="1">
      <c r="A450" s="6" t="s">
        <v>2612</v>
      </c>
      <c r="B450" s="6" t="s">
        <v>2613</v>
      </c>
      <c r="C450" s="6" t="s">
        <v>2614</v>
      </c>
      <c r="D450" s="6" t="s">
        <v>2614</v>
      </c>
      <c r="E450" s="6" t="s">
        <v>2614</v>
      </c>
      <c r="F450" s="8" t="s">
        <v>2615</v>
      </c>
      <c r="G450" s="6">
        <v>6</v>
      </c>
      <c r="H450" s="6">
        <v>35</v>
      </c>
      <c r="I450" s="6">
        <v>35</v>
      </c>
      <c r="J450" s="6">
        <v>35</v>
      </c>
      <c r="K450" s="6">
        <v>0</v>
      </c>
      <c r="L450" s="6">
        <v>2</v>
      </c>
      <c r="M450" s="6">
        <v>2</v>
      </c>
      <c r="N450" s="6">
        <v>35</v>
      </c>
      <c r="O450" s="6">
        <v>0</v>
      </c>
      <c r="P450" s="6">
        <v>2</v>
      </c>
      <c r="Q450" s="6">
        <v>2</v>
      </c>
      <c r="R450" s="6">
        <v>35</v>
      </c>
      <c r="S450" s="6">
        <v>0</v>
      </c>
      <c r="T450" s="6">
        <v>2</v>
      </c>
      <c r="U450" s="6">
        <v>2</v>
      </c>
      <c r="V450" s="6">
        <v>35</v>
      </c>
      <c r="W450" s="6">
        <v>32.299999999999997</v>
      </c>
      <c r="X450" s="6">
        <v>32.299999999999997</v>
      </c>
      <c r="Y450" s="6">
        <v>32.299999999999997</v>
      </c>
      <c r="Z450" s="6">
        <v>127.06</v>
      </c>
      <c r="AA450" s="6">
        <v>1108</v>
      </c>
      <c r="AB450" s="6" t="s">
        <v>2616</v>
      </c>
      <c r="AC450" s="6">
        <v>1</v>
      </c>
      <c r="AD450" s="6">
        <v>49</v>
      </c>
      <c r="AE450" s="6"/>
      <c r="AF450" s="6">
        <v>0</v>
      </c>
      <c r="AG450" s="6">
        <v>282.33999999999997</v>
      </c>
      <c r="AH450" s="6" t="s">
        <v>75</v>
      </c>
      <c r="AI450" s="6" t="s">
        <v>75</v>
      </c>
      <c r="AJ450" s="6" t="s">
        <v>75</v>
      </c>
      <c r="AK450" s="6" t="s">
        <v>74</v>
      </c>
      <c r="AL450" s="6">
        <v>0</v>
      </c>
      <c r="AM450" s="6">
        <v>1.8</v>
      </c>
      <c r="AN450" s="6">
        <v>1.7</v>
      </c>
      <c r="AO450" s="6">
        <v>32.299999999999997</v>
      </c>
      <c r="AP450" s="6">
        <v>1611500000</v>
      </c>
      <c r="AQ450" s="6">
        <v>0</v>
      </c>
      <c r="AR450" s="6">
        <v>2281100</v>
      </c>
      <c r="AS450" s="6">
        <v>2463600</v>
      </c>
      <c r="AT450" s="6">
        <v>1606800000</v>
      </c>
      <c r="AU450" s="6">
        <f t="shared" si="18"/>
        <v>0</v>
      </c>
      <c r="AV450" s="6">
        <f t="shared" si="19"/>
        <v>9.3634101940027524E-5</v>
      </c>
      <c r="AW450" s="10">
        <f t="shared" si="20"/>
        <v>0</v>
      </c>
      <c r="AX450" s="6">
        <v>0</v>
      </c>
      <c r="AY450" s="6">
        <v>1914400</v>
      </c>
      <c r="AZ450" s="6">
        <v>3523600</v>
      </c>
      <c r="BA450" s="6">
        <v>133270000</v>
      </c>
      <c r="BB450" s="6">
        <v>0</v>
      </c>
      <c r="BC450" s="6">
        <v>0</v>
      </c>
      <c r="BD450" s="6">
        <v>0</v>
      </c>
      <c r="BE450" s="6">
        <v>102</v>
      </c>
      <c r="BF450" s="6">
        <v>102</v>
      </c>
      <c r="BG450" s="6"/>
      <c r="BH450" s="6"/>
      <c r="BI450" s="6"/>
      <c r="BJ450" s="6">
        <v>340</v>
      </c>
      <c r="BK450" s="6" t="s">
        <v>2617</v>
      </c>
      <c r="BL450" s="6" t="s">
        <v>2618</v>
      </c>
      <c r="BM450" s="6" t="s">
        <v>2619</v>
      </c>
      <c r="BN450" s="6" t="s">
        <v>2620</v>
      </c>
      <c r="BO450" s="9" t="s">
        <v>2621</v>
      </c>
      <c r="BP450" s="6" t="s">
        <v>2622</v>
      </c>
      <c r="BQ450" s="6"/>
      <c r="BR450" s="6"/>
    </row>
    <row r="451" spans="1:70" s="1" customFormat="1">
      <c r="A451" s="6" t="s">
        <v>2623</v>
      </c>
      <c r="B451" s="6" t="s">
        <v>2624</v>
      </c>
      <c r="C451" s="6" t="s">
        <v>552</v>
      </c>
      <c r="D451" s="6" t="s">
        <v>552</v>
      </c>
      <c r="E451" s="6" t="s">
        <v>552</v>
      </c>
      <c r="F451" s="8" t="s">
        <v>2625</v>
      </c>
      <c r="G451" s="6">
        <v>3</v>
      </c>
      <c r="H451" s="6">
        <v>6</v>
      </c>
      <c r="I451" s="6">
        <v>6</v>
      </c>
      <c r="J451" s="6">
        <v>6</v>
      </c>
      <c r="K451" s="6">
        <v>0</v>
      </c>
      <c r="L451" s="6">
        <v>1</v>
      </c>
      <c r="M451" s="6">
        <v>0</v>
      </c>
      <c r="N451" s="6">
        <v>6</v>
      </c>
      <c r="O451" s="6">
        <v>0</v>
      </c>
      <c r="P451" s="6">
        <v>1</v>
      </c>
      <c r="Q451" s="6">
        <v>0</v>
      </c>
      <c r="R451" s="6">
        <v>6</v>
      </c>
      <c r="S451" s="6">
        <v>0</v>
      </c>
      <c r="T451" s="6">
        <v>1</v>
      </c>
      <c r="U451" s="6">
        <v>0</v>
      </c>
      <c r="V451" s="6">
        <v>6</v>
      </c>
      <c r="W451" s="6">
        <v>6.7</v>
      </c>
      <c r="X451" s="6">
        <v>6.7</v>
      </c>
      <c r="Y451" s="6">
        <v>6.7</v>
      </c>
      <c r="Z451" s="6">
        <v>144.75</v>
      </c>
      <c r="AA451" s="6">
        <v>1269</v>
      </c>
      <c r="AB451" s="6" t="s">
        <v>2626</v>
      </c>
      <c r="AC451" s="6">
        <v>1</v>
      </c>
      <c r="AD451" s="6">
        <v>7</v>
      </c>
      <c r="AE451" s="6"/>
      <c r="AF451" s="6">
        <v>0</v>
      </c>
      <c r="AG451" s="6">
        <v>66.037000000000006</v>
      </c>
      <c r="AH451" s="6" t="s">
        <v>75</v>
      </c>
      <c r="AI451" s="6" t="s">
        <v>75</v>
      </c>
      <c r="AJ451" s="6" t="s">
        <v>75</v>
      </c>
      <c r="AK451" s="6" t="s">
        <v>74</v>
      </c>
      <c r="AL451" s="6">
        <v>0</v>
      </c>
      <c r="AM451" s="6">
        <v>0.9</v>
      </c>
      <c r="AN451" s="6">
        <v>0</v>
      </c>
      <c r="AO451" s="6">
        <v>6.7</v>
      </c>
      <c r="AP451" s="6">
        <v>124280000</v>
      </c>
      <c r="AQ451" s="6">
        <v>0</v>
      </c>
      <c r="AR451" s="6">
        <v>437360</v>
      </c>
      <c r="AS451" s="6">
        <v>0</v>
      </c>
      <c r="AT451" s="6">
        <v>123850000</v>
      </c>
      <c r="AU451" s="6">
        <f t="shared" ref="AU451:AU498" si="21">AQ451/19665932590</f>
        <v>0</v>
      </c>
      <c r="AV451" s="6">
        <f t="shared" ref="AV451:AV498" si="22">AR451/24361850573</f>
        <v>1.7952659166406751E-5</v>
      </c>
      <c r="AW451" s="10">
        <f t="shared" ref="AW451:AW498" si="23">AU451/AV451</f>
        <v>0</v>
      </c>
      <c r="AX451" s="6">
        <v>0</v>
      </c>
      <c r="AY451" s="6">
        <v>0</v>
      </c>
      <c r="AZ451" s="6">
        <v>0</v>
      </c>
      <c r="BA451" s="6">
        <v>9895800</v>
      </c>
      <c r="BB451" s="6">
        <v>0</v>
      </c>
      <c r="BC451" s="6">
        <v>0</v>
      </c>
      <c r="BD451" s="6">
        <v>0</v>
      </c>
      <c r="BE451" s="6">
        <v>10</v>
      </c>
      <c r="BF451" s="6">
        <v>10</v>
      </c>
      <c r="BG451" s="6"/>
      <c r="BH451" s="6"/>
      <c r="BI451" s="6"/>
      <c r="BJ451" s="6">
        <v>341</v>
      </c>
      <c r="BK451" s="6" t="s">
        <v>2627</v>
      </c>
      <c r="BL451" s="6" t="s">
        <v>230</v>
      </c>
      <c r="BM451" s="6" t="s">
        <v>2628</v>
      </c>
      <c r="BN451" s="6" t="s">
        <v>2629</v>
      </c>
      <c r="BO451" s="6" t="s">
        <v>2630</v>
      </c>
      <c r="BP451" s="6" t="s">
        <v>2631</v>
      </c>
      <c r="BQ451" s="6"/>
      <c r="BR451" s="6"/>
    </row>
    <row r="452" spans="1:70" s="1" customFormat="1">
      <c r="A452" s="6" t="s">
        <v>2632</v>
      </c>
      <c r="B452" s="6" t="s">
        <v>2632</v>
      </c>
      <c r="C452" s="6" t="s">
        <v>246</v>
      </c>
      <c r="D452" s="6" t="s">
        <v>246</v>
      </c>
      <c r="E452" s="6" t="s">
        <v>246</v>
      </c>
      <c r="F452" s="8" t="s">
        <v>2633</v>
      </c>
      <c r="G452" s="6">
        <v>2</v>
      </c>
      <c r="H452" s="6">
        <v>1</v>
      </c>
      <c r="I452" s="6">
        <v>1</v>
      </c>
      <c r="J452" s="6">
        <v>1</v>
      </c>
      <c r="K452" s="6">
        <v>0</v>
      </c>
      <c r="L452" s="6">
        <v>1</v>
      </c>
      <c r="M452" s="6">
        <v>0</v>
      </c>
      <c r="N452" s="6">
        <v>1</v>
      </c>
      <c r="O452" s="6">
        <v>0</v>
      </c>
      <c r="P452" s="6">
        <v>1</v>
      </c>
      <c r="Q452" s="6">
        <v>0</v>
      </c>
      <c r="R452" s="6">
        <v>1</v>
      </c>
      <c r="S452" s="6">
        <v>0</v>
      </c>
      <c r="T452" s="6">
        <v>1</v>
      </c>
      <c r="U452" s="6">
        <v>0</v>
      </c>
      <c r="V452" s="6">
        <v>1</v>
      </c>
      <c r="W452" s="6">
        <v>1.2</v>
      </c>
      <c r="X452" s="6">
        <v>1.2</v>
      </c>
      <c r="Y452" s="6">
        <v>1.2</v>
      </c>
      <c r="Z452" s="6">
        <v>135.78</v>
      </c>
      <c r="AA452" s="6">
        <v>1202</v>
      </c>
      <c r="AB452" s="6" t="s">
        <v>2634</v>
      </c>
      <c r="AC452" s="6">
        <v>1</v>
      </c>
      <c r="AD452" s="6">
        <v>2</v>
      </c>
      <c r="AE452" s="6"/>
      <c r="AF452" s="6">
        <v>0</v>
      </c>
      <c r="AG452" s="6">
        <v>7.2316000000000003</v>
      </c>
      <c r="AH452" s="6" t="s">
        <v>75</v>
      </c>
      <c r="AI452" s="6" t="s">
        <v>75</v>
      </c>
      <c r="AJ452" s="6" t="s">
        <v>75</v>
      </c>
      <c r="AK452" s="6" t="s">
        <v>74</v>
      </c>
      <c r="AL452" s="6">
        <v>0</v>
      </c>
      <c r="AM452" s="6">
        <v>1.2</v>
      </c>
      <c r="AN452" s="6">
        <v>0</v>
      </c>
      <c r="AO452" s="6">
        <v>1.2</v>
      </c>
      <c r="AP452" s="6">
        <v>7542600</v>
      </c>
      <c r="AQ452" s="6">
        <v>0</v>
      </c>
      <c r="AR452" s="6">
        <v>253590</v>
      </c>
      <c r="AS452" s="6">
        <v>0</v>
      </c>
      <c r="AT452" s="6">
        <v>7289000</v>
      </c>
      <c r="AU452" s="6">
        <f t="shared" si="21"/>
        <v>0</v>
      </c>
      <c r="AV452" s="6">
        <f t="shared" si="22"/>
        <v>1.0409307751072544E-5</v>
      </c>
      <c r="AW452" s="10">
        <f t="shared" si="23"/>
        <v>0</v>
      </c>
      <c r="AX452" s="6">
        <v>0</v>
      </c>
      <c r="AY452" s="6">
        <v>0</v>
      </c>
      <c r="AZ452" s="6">
        <v>0</v>
      </c>
      <c r="BA452" s="6">
        <v>582420</v>
      </c>
      <c r="BB452" s="6">
        <v>0</v>
      </c>
      <c r="BC452" s="6">
        <v>0</v>
      </c>
      <c r="BD452" s="6">
        <v>0</v>
      </c>
      <c r="BE452" s="6">
        <v>1</v>
      </c>
      <c r="BF452" s="6">
        <v>1</v>
      </c>
      <c r="BG452" s="6"/>
      <c r="BH452" s="6"/>
      <c r="BI452" s="6"/>
      <c r="BJ452" s="6">
        <v>342</v>
      </c>
      <c r="BK452" s="6">
        <v>693</v>
      </c>
      <c r="BL452" s="6" t="b">
        <v>1</v>
      </c>
      <c r="BM452" s="6">
        <v>695</v>
      </c>
      <c r="BN452" s="6" t="s">
        <v>2635</v>
      </c>
      <c r="BO452" s="6">
        <v>2702</v>
      </c>
      <c r="BP452" s="6">
        <v>2702</v>
      </c>
      <c r="BQ452" s="6"/>
      <c r="BR452" s="6"/>
    </row>
    <row r="453" spans="1:70" s="1" customFormat="1">
      <c r="A453" s="6" t="s">
        <v>2636</v>
      </c>
      <c r="B453" s="6" t="s">
        <v>2637</v>
      </c>
      <c r="C453" s="6" t="s">
        <v>2638</v>
      </c>
      <c r="D453" s="6" t="s">
        <v>2638</v>
      </c>
      <c r="E453" s="6" t="s">
        <v>2638</v>
      </c>
      <c r="F453" s="8" t="s">
        <v>2639</v>
      </c>
      <c r="G453" s="6">
        <v>7</v>
      </c>
      <c r="H453" s="6">
        <v>6</v>
      </c>
      <c r="I453" s="6">
        <v>6</v>
      </c>
      <c r="J453" s="6">
        <v>6</v>
      </c>
      <c r="K453" s="6">
        <v>0</v>
      </c>
      <c r="L453" s="6">
        <v>1</v>
      </c>
      <c r="M453" s="6">
        <v>1</v>
      </c>
      <c r="N453" s="6">
        <v>6</v>
      </c>
      <c r="O453" s="6">
        <v>0</v>
      </c>
      <c r="P453" s="6">
        <v>1</v>
      </c>
      <c r="Q453" s="6">
        <v>1</v>
      </c>
      <c r="R453" s="6">
        <v>6</v>
      </c>
      <c r="S453" s="6">
        <v>0</v>
      </c>
      <c r="T453" s="6">
        <v>1</v>
      </c>
      <c r="U453" s="6">
        <v>1</v>
      </c>
      <c r="V453" s="6">
        <v>6</v>
      </c>
      <c r="W453" s="6">
        <v>17</v>
      </c>
      <c r="X453" s="6">
        <v>17</v>
      </c>
      <c r="Y453" s="6">
        <v>17</v>
      </c>
      <c r="Z453" s="6">
        <v>52.164000000000001</v>
      </c>
      <c r="AA453" s="6">
        <v>466</v>
      </c>
      <c r="AB453" s="6" t="s">
        <v>2640</v>
      </c>
      <c r="AC453" s="6">
        <v>1</v>
      </c>
      <c r="AD453" s="6">
        <v>9</v>
      </c>
      <c r="AE453" s="6"/>
      <c r="AF453" s="6">
        <v>0</v>
      </c>
      <c r="AG453" s="6">
        <v>45.628999999999998</v>
      </c>
      <c r="AH453" s="6" t="s">
        <v>75</v>
      </c>
      <c r="AI453" s="6" t="s">
        <v>75</v>
      </c>
      <c r="AJ453" s="6" t="s">
        <v>75</v>
      </c>
      <c r="AK453" s="6" t="s">
        <v>74</v>
      </c>
      <c r="AL453" s="6">
        <v>0</v>
      </c>
      <c r="AM453" s="6">
        <v>2.1</v>
      </c>
      <c r="AN453" s="6">
        <v>2.1</v>
      </c>
      <c r="AO453" s="6">
        <v>17</v>
      </c>
      <c r="AP453" s="6">
        <v>122100000</v>
      </c>
      <c r="AQ453" s="6">
        <v>0</v>
      </c>
      <c r="AR453" s="6">
        <v>607230</v>
      </c>
      <c r="AS453" s="6">
        <v>252350</v>
      </c>
      <c r="AT453" s="6">
        <v>121240000</v>
      </c>
      <c r="AU453" s="6">
        <f t="shared" si="21"/>
        <v>0</v>
      </c>
      <c r="AV453" s="6">
        <f t="shared" si="22"/>
        <v>2.4925446372821409E-5</v>
      </c>
      <c r="AW453" s="10">
        <f t="shared" si="23"/>
        <v>0</v>
      </c>
      <c r="AX453" s="6">
        <v>0</v>
      </c>
      <c r="AY453" s="6">
        <v>0</v>
      </c>
      <c r="AZ453" s="6">
        <v>0</v>
      </c>
      <c r="BA453" s="6">
        <v>9687800</v>
      </c>
      <c r="BB453" s="6">
        <v>0</v>
      </c>
      <c r="BC453" s="6">
        <v>0</v>
      </c>
      <c r="BD453" s="6">
        <v>0</v>
      </c>
      <c r="BE453" s="6">
        <v>11</v>
      </c>
      <c r="BF453" s="6">
        <v>11</v>
      </c>
      <c r="BG453" s="6"/>
      <c r="BH453" s="6"/>
      <c r="BI453" s="6"/>
      <c r="BJ453" s="6">
        <v>343</v>
      </c>
      <c r="BK453" s="6" t="s">
        <v>2641</v>
      </c>
      <c r="BL453" s="6" t="s">
        <v>230</v>
      </c>
      <c r="BM453" s="6" t="s">
        <v>2642</v>
      </c>
      <c r="BN453" s="6" t="s">
        <v>2643</v>
      </c>
      <c r="BO453" s="6" t="s">
        <v>2644</v>
      </c>
      <c r="BP453" s="6" t="s">
        <v>2645</v>
      </c>
      <c r="BQ453" s="6"/>
      <c r="BR453" s="6"/>
    </row>
    <row r="454" spans="1:70" s="1" customFormat="1">
      <c r="A454" s="6" t="s">
        <v>2659</v>
      </c>
      <c r="B454" s="6" t="s">
        <v>2659</v>
      </c>
      <c r="C454" s="6" t="s">
        <v>246</v>
      </c>
      <c r="D454" s="6" t="s">
        <v>246</v>
      </c>
      <c r="E454" s="6" t="s">
        <v>246</v>
      </c>
      <c r="F454" s="8" t="s">
        <v>2660</v>
      </c>
      <c r="G454" s="6">
        <v>2</v>
      </c>
      <c r="H454" s="6">
        <v>1</v>
      </c>
      <c r="I454" s="6">
        <v>1</v>
      </c>
      <c r="J454" s="6">
        <v>1</v>
      </c>
      <c r="K454" s="6">
        <v>0</v>
      </c>
      <c r="L454" s="6">
        <v>1</v>
      </c>
      <c r="M454" s="6">
        <v>1</v>
      </c>
      <c r="N454" s="6">
        <v>0</v>
      </c>
      <c r="O454" s="6">
        <v>0</v>
      </c>
      <c r="P454" s="6">
        <v>1</v>
      </c>
      <c r="Q454" s="6">
        <v>1</v>
      </c>
      <c r="R454" s="6">
        <v>0</v>
      </c>
      <c r="S454" s="6">
        <v>0</v>
      </c>
      <c r="T454" s="6">
        <v>1</v>
      </c>
      <c r="U454" s="6">
        <v>1</v>
      </c>
      <c r="V454" s="6">
        <v>0</v>
      </c>
      <c r="W454" s="6">
        <v>2</v>
      </c>
      <c r="X454" s="6">
        <v>2</v>
      </c>
      <c r="Y454" s="6">
        <v>2</v>
      </c>
      <c r="Z454" s="6">
        <v>55.456000000000003</v>
      </c>
      <c r="AA454" s="6">
        <v>494</v>
      </c>
      <c r="AB454" s="6" t="s">
        <v>2661</v>
      </c>
      <c r="AC454" s="6">
        <v>1</v>
      </c>
      <c r="AD454" s="6">
        <v>2</v>
      </c>
      <c r="AE454" s="6"/>
      <c r="AF454" s="6">
        <v>0</v>
      </c>
      <c r="AG454" s="6">
        <v>7.1310000000000002</v>
      </c>
      <c r="AH454" s="6" t="s">
        <v>75</v>
      </c>
      <c r="AI454" s="6" t="s">
        <v>74</v>
      </c>
      <c r="AJ454" s="6" t="s">
        <v>75</v>
      </c>
      <c r="AK454" s="6" t="s">
        <v>75</v>
      </c>
      <c r="AL454" s="6">
        <v>0</v>
      </c>
      <c r="AM454" s="6">
        <v>2</v>
      </c>
      <c r="AN454" s="6">
        <v>2</v>
      </c>
      <c r="AO454" s="6">
        <v>0</v>
      </c>
      <c r="AP454" s="6">
        <v>13077000</v>
      </c>
      <c r="AQ454" s="6">
        <v>0</v>
      </c>
      <c r="AR454" s="6">
        <v>12908000</v>
      </c>
      <c r="AS454" s="6">
        <v>168740</v>
      </c>
      <c r="AT454" s="6">
        <v>0</v>
      </c>
      <c r="AU454" s="6">
        <f t="shared" si="21"/>
        <v>0</v>
      </c>
      <c r="AV454" s="6">
        <f t="shared" si="22"/>
        <v>5.2984480638370755E-4</v>
      </c>
      <c r="AW454" s="10">
        <f t="shared" si="23"/>
        <v>0</v>
      </c>
      <c r="AX454" s="6">
        <v>0</v>
      </c>
      <c r="AY454" s="6">
        <v>0</v>
      </c>
      <c r="AZ454" s="6">
        <v>545670</v>
      </c>
      <c r="BA454" s="6">
        <v>0</v>
      </c>
      <c r="BB454" s="6">
        <v>0</v>
      </c>
      <c r="BC454" s="6">
        <v>2</v>
      </c>
      <c r="BD454" s="6">
        <v>0</v>
      </c>
      <c r="BE454" s="6">
        <v>0</v>
      </c>
      <c r="BF454" s="6">
        <v>2</v>
      </c>
      <c r="BG454" s="6"/>
      <c r="BH454" s="6"/>
      <c r="BI454" s="6"/>
      <c r="BJ454" s="6">
        <v>345</v>
      </c>
      <c r="BK454" s="6">
        <v>2212</v>
      </c>
      <c r="BL454" s="6" t="b">
        <v>1</v>
      </c>
      <c r="BM454" s="6">
        <v>2215</v>
      </c>
      <c r="BN454" s="6" t="s">
        <v>2662</v>
      </c>
      <c r="BO454" s="6" t="s">
        <v>2663</v>
      </c>
      <c r="BP454" s="6">
        <v>8587</v>
      </c>
      <c r="BQ454" s="6"/>
      <c r="BR454" s="6"/>
    </row>
    <row r="455" spans="1:70" s="1" customFormat="1">
      <c r="A455" s="6" t="s">
        <v>2679</v>
      </c>
      <c r="B455" s="6" t="s">
        <v>2679</v>
      </c>
      <c r="C455" s="6" t="s">
        <v>2680</v>
      </c>
      <c r="D455" s="6" t="s">
        <v>2680</v>
      </c>
      <c r="E455" s="6" t="s">
        <v>2680</v>
      </c>
      <c r="F455" s="7" t="s">
        <v>2681</v>
      </c>
      <c r="G455" s="6">
        <v>3</v>
      </c>
      <c r="H455" s="6">
        <v>13</v>
      </c>
      <c r="I455" s="6">
        <v>13</v>
      </c>
      <c r="J455" s="6">
        <v>13</v>
      </c>
      <c r="K455" s="6">
        <v>0</v>
      </c>
      <c r="L455" s="6">
        <v>1</v>
      </c>
      <c r="M455" s="6">
        <v>2</v>
      </c>
      <c r="N455" s="6">
        <v>13</v>
      </c>
      <c r="O455" s="6">
        <v>0</v>
      </c>
      <c r="P455" s="6">
        <v>1</v>
      </c>
      <c r="Q455" s="6">
        <v>2</v>
      </c>
      <c r="R455" s="6">
        <v>13</v>
      </c>
      <c r="S455" s="6">
        <v>0</v>
      </c>
      <c r="T455" s="6">
        <v>1</v>
      </c>
      <c r="U455" s="6">
        <v>2</v>
      </c>
      <c r="V455" s="6">
        <v>13</v>
      </c>
      <c r="W455" s="6">
        <v>7.4</v>
      </c>
      <c r="X455" s="6">
        <v>7.4</v>
      </c>
      <c r="Y455" s="6">
        <v>7.4</v>
      </c>
      <c r="Z455" s="6">
        <v>282.83</v>
      </c>
      <c r="AA455" s="6">
        <v>2457</v>
      </c>
      <c r="AB455" s="6" t="s">
        <v>2682</v>
      </c>
      <c r="AC455" s="6">
        <v>1</v>
      </c>
      <c r="AD455" s="6">
        <v>16</v>
      </c>
      <c r="AE455" s="6"/>
      <c r="AF455" s="6">
        <v>0</v>
      </c>
      <c r="AG455" s="6">
        <v>96.835999999999999</v>
      </c>
      <c r="AH455" s="6" t="s">
        <v>75</v>
      </c>
      <c r="AI455" s="6" t="s">
        <v>75</v>
      </c>
      <c r="AJ455" s="6" t="s">
        <v>75</v>
      </c>
      <c r="AK455" s="6" t="s">
        <v>74</v>
      </c>
      <c r="AL455" s="6">
        <v>0</v>
      </c>
      <c r="AM455" s="6">
        <v>0.4</v>
      </c>
      <c r="AN455" s="6">
        <v>0.8</v>
      </c>
      <c r="AO455" s="6">
        <v>7.4</v>
      </c>
      <c r="AP455" s="6">
        <v>153370000</v>
      </c>
      <c r="AQ455" s="6">
        <v>0</v>
      </c>
      <c r="AR455" s="6">
        <v>1657700</v>
      </c>
      <c r="AS455" s="6">
        <v>561460</v>
      </c>
      <c r="AT455" s="6">
        <v>151150000</v>
      </c>
      <c r="AU455" s="6">
        <f t="shared" si="21"/>
        <v>0</v>
      </c>
      <c r="AV455" s="6">
        <f t="shared" si="22"/>
        <v>6.8044912886757982E-5</v>
      </c>
      <c r="AW455" s="10">
        <f t="shared" si="23"/>
        <v>0</v>
      </c>
      <c r="AX455" s="6">
        <v>0</v>
      </c>
      <c r="AY455" s="6">
        <v>0</v>
      </c>
      <c r="AZ455" s="6">
        <v>1985200</v>
      </c>
      <c r="BA455" s="6">
        <v>11908000</v>
      </c>
      <c r="BB455" s="6">
        <v>0</v>
      </c>
      <c r="BC455" s="6">
        <v>0</v>
      </c>
      <c r="BD455" s="6">
        <v>0</v>
      </c>
      <c r="BE455" s="6">
        <v>17</v>
      </c>
      <c r="BF455" s="6">
        <v>17</v>
      </c>
      <c r="BG455" s="6"/>
      <c r="BH455" s="6"/>
      <c r="BI455" s="6"/>
      <c r="BJ455" s="6">
        <v>349</v>
      </c>
      <c r="BK455" s="6" t="s">
        <v>2683</v>
      </c>
      <c r="BL455" s="6" t="s">
        <v>803</v>
      </c>
      <c r="BM455" s="6" t="s">
        <v>2684</v>
      </c>
      <c r="BN455" s="6" t="s">
        <v>2685</v>
      </c>
      <c r="BO455" s="6" t="s">
        <v>2686</v>
      </c>
      <c r="BP455" s="6" t="s">
        <v>2687</v>
      </c>
      <c r="BQ455" s="6"/>
      <c r="BR455" s="6"/>
    </row>
    <row r="456" spans="1:70" s="1" customFormat="1">
      <c r="A456" s="6" t="s">
        <v>2697</v>
      </c>
      <c r="B456" s="6" t="s">
        <v>2697</v>
      </c>
      <c r="C456" s="6">
        <v>8</v>
      </c>
      <c r="D456" s="6">
        <v>8</v>
      </c>
      <c r="E456" s="6">
        <v>8</v>
      </c>
      <c r="F456" s="8" t="s">
        <v>2698</v>
      </c>
      <c r="G456" s="6">
        <v>1</v>
      </c>
      <c r="H456" s="6">
        <v>8</v>
      </c>
      <c r="I456" s="6">
        <v>8</v>
      </c>
      <c r="J456" s="6">
        <v>8</v>
      </c>
      <c r="K456" s="6">
        <v>0</v>
      </c>
      <c r="L456" s="6">
        <v>1</v>
      </c>
      <c r="M456" s="6">
        <v>0</v>
      </c>
      <c r="N456" s="6">
        <v>8</v>
      </c>
      <c r="O456" s="6">
        <v>0</v>
      </c>
      <c r="P456" s="6">
        <v>1</v>
      </c>
      <c r="Q456" s="6">
        <v>0</v>
      </c>
      <c r="R456" s="6">
        <v>8</v>
      </c>
      <c r="S456" s="6">
        <v>0</v>
      </c>
      <c r="T456" s="6">
        <v>1</v>
      </c>
      <c r="U456" s="6">
        <v>0</v>
      </c>
      <c r="V456" s="6">
        <v>8</v>
      </c>
      <c r="W456" s="6">
        <v>7.7</v>
      </c>
      <c r="X456" s="6">
        <v>7.7</v>
      </c>
      <c r="Y456" s="6">
        <v>7.7</v>
      </c>
      <c r="Z456" s="6">
        <v>166.57</v>
      </c>
      <c r="AA456" s="6">
        <v>1382</v>
      </c>
      <c r="AB456" s="6">
        <v>1382</v>
      </c>
      <c r="AC456" s="6">
        <v>1</v>
      </c>
      <c r="AD456" s="6">
        <v>10</v>
      </c>
      <c r="AE456" s="6"/>
      <c r="AF456" s="6">
        <v>0</v>
      </c>
      <c r="AG456" s="6">
        <v>51.436</v>
      </c>
      <c r="AH456" s="6" t="s">
        <v>75</v>
      </c>
      <c r="AI456" s="6" t="s">
        <v>75</v>
      </c>
      <c r="AJ456" s="6" t="s">
        <v>75</v>
      </c>
      <c r="AK456" s="6" t="s">
        <v>74</v>
      </c>
      <c r="AL456" s="6">
        <v>0</v>
      </c>
      <c r="AM456" s="6">
        <v>0.7</v>
      </c>
      <c r="AN456" s="6">
        <v>0</v>
      </c>
      <c r="AO456" s="6">
        <v>7.7</v>
      </c>
      <c r="AP456" s="6">
        <v>109760000</v>
      </c>
      <c r="AQ456" s="6">
        <v>0</v>
      </c>
      <c r="AR456" s="6">
        <v>88113</v>
      </c>
      <c r="AS456" s="6">
        <v>0</v>
      </c>
      <c r="AT456" s="6">
        <v>109680000</v>
      </c>
      <c r="AU456" s="6">
        <f t="shared" si="21"/>
        <v>0</v>
      </c>
      <c r="AV456" s="6">
        <f t="shared" si="22"/>
        <v>3.6168434633473522E-6</v>
      </c>
      <c r="AW456" s="10">
        <f t="shared" si="23"/>
        <v>0</v>
      </c>
      <c r="AX456" s="6">
        <v>0</v>
      </c>
      <c r="AY456" s="6">
        <v>0</v>
      </c>
      <c r="AZ456" s="6">
        <v>0</v>
      </c>
      <c r="BA456" s="6">
        <v>8763600</v>
      </c>
      <c r="BB456" s="6">
        <v>0</v>
      </c>
      <c r="BC456" s="6">
        <v>0</v>
      </c>
      <c r="BD456" s="6">
        <v>0</v>
      </c>
      <c r="BE456" s="6">
        <v>10</v>
      </c>
      <c r="BF456" s="6">
        <v>10</v>
      </c>
      <c r="BG456" s="6"/>
      <c r="BH456" s="6"/>
      <c r="BI456" s="6"/>
      <c r="BJ456" s="6">
        <v>352</v>
      </c>
      <c r="BK456" s="6" t="s">
        <v>2699</v>
      </c>
      <c r="BL456" s="6" t="s">
        <v>1127</v>
      </c>
      <c r="BM456" s="6" t="s">
        <v>2700</v>
      </c>
      <c r="BN456" s="6" t="s">
        <v>2701</v>
      </c>
      <c r="BO456" s="6" t="s">
        <v>2702</v>
      </c>
      <c r="BP456" s="6" t="s">
        <v>2703</v>
      </c>
      <c r="BQ456" s="6"/>
      <c r="BR456" s="6"/>
    </row>
    <row r="457" spans="1:70" s="1" customFormat="1">
      <c r="A457" s="6" t="s">
        <v>2713</v>
      </c>
      <c r="B457" s="6" t="s">
        <v>2713</v>
      </c>
      <c r="C457" s="6" t="s">
        <v>1926</v>
      </c>
      <c r="D457" s="6" t="s">
        <v>1926</v>
      </c>
      <c r="E457" s="6" t="s">
        <v>1926</v>
      </c>
      <c r="F457" s="7" t="s">
        <v>2714</v>
      </c>
      <c r="G457" s="6">
        <v>3</v>
      </c>
      <c r="H457" s="6">
        <v>2</v>
      </c>
      <c r="I457" s="6">
        <v>2</v>
      </c>
      <c r="J457" s="6">
        <v>2</v>
      </c>
      <c r="K457" s="6">
        <v>0</v>
      </c>
      <c r="L457" s="6">
        <v>1</v>
      </c>
      <c r="M457" s="6">
        <v>0</v>
      </c>
      <c r="N457" s="6">
        <v>2</v>
      </c>
      <c r="O457" s="6">
        <v>0</v>
      </c>
      <c r="P457" s="6">
        <v>1</v>
      </c>
      <c r="Q457" s="6">
        <v>0</v>
      </c>
      <c r="R457" s="6">
        <v>2</v>
      </c>
      <c r="S457" s="6">
        <v>0</v>
      </c>
      <c r="T457" s="6">
        <v>1</v>
      </c>
      <c r="U457" s="6">
        <v>0</v>
      </c>
      <c r="V457" s="6">
        <v>2</v>
      </c>
      <c r="W457" s="6">
        <v>0.4</v>
      </c>
      <c r="X457" s="6">
        <v>0.4</v>
      </c>
      <c r="Y457" s="6">
        <v>0.4</v>
      </c>
      <c r="Z457" s="6">
        <v>532.4</v>
      </c>
      <c r="AA457" s="6">
        <v>4646</v>
      </c>
      <c r="AB457" s="6" t="s">
        <v>2715</v>
      </c>
      <c r="AC457" s="6">
        <v>1</v>
      </c>
      <c r="AD457" s="6">
        <v>3</v>
      </c>
      <c r="AE457" s="6"/>
      <c r="AF457" s="6">
        <v>0</v>
      </c>
      <c r="AG457" s="6">
        <v>11.048</v>
      </c>
      <c r="AH457" s="6" t="s">
        <v>75</v>
      </c>
      <c r="AI457" s="6" t="s">
        <v>75</v>
      </c>
      <c r="AJ457" s="6" t="s">
        <v>75</v>
      </c>
      <c r="AK457" s="6" t="s">
        <v>74</v>
      </c>
      <c r="AL457" s="6">
        <v>0</v>
      </c>
      <c r="AM457" s="6">
        <v>0.2</v>
      </c>
      <c r="AN457" s="6">
        <v>0</v>
      </c>
      <c r="AO457" s="6">
        <v>0.4</v>
      </c>
      <c r="AP457" s="6">
        <v>10269000</v>
      </c>
      <c r="AQ457" s="6">
        <v>0</v>
      </c>
      <c r="AR457" s="6">
        <v>8583800</v>
      </c>
      <c r="AS457" s="6">
        <v>0</v>
      </c>
      <c r="AT457" s="6">
        <v>1685100</v>
      </c>
      <c r="AU457" s="6">
        <f t="shared" si="21"/>
        <v>0</v>
      </c>
      <c r="AV457" s="6">
        <f t="shared" si="22"/>
        <v>3.5234597528946925E-4</v>
      </c>
      <c r="AW457" s="10">
        <f t="shared" si="23"/>
        <v>0</v>
      </c>
      <c r="AX457" s="6">
        <v>0</v>
      </c>
      <c r="AY457" s="6">
        <v>0</v>
      </c>
      <c r="AZ457" s="6">
        <v>0</v>
      </c>
      <c r="BA457" s="6">
        <v>134640</v>
      </c>
      <c r="BB457" s="6">
        <v>0</v>
      </c>
      <c r="BC457" s="6">
        <v>0</v>
      </c>
      <c r="BD457" s="6">
        <v>0</v>
      </c>
      <c r="BE457" s="6">
        <v>2</v>
      </c>
      <c r="BF457" s="6">
        <v>2</v>
      </c>
      <c r="BG457" s="6"/>
      <c r="BH457" s="6"/>
      <c r="BI457" s="6"/>
      <c r="BJ457" s="6">
        <v>354</v>
      </c>
      <c r="BK457" s="6" t="s">
        <v>2716</v>
      </c>
      <c r="BL457" s="6" t="s">
        <v>249</v>
      </c>
      <c r="BM457" s="6" t="s">
        <v>2717</v>
      </c>
      <c r="BN457" s="6" t="s">
        <v>2718</v>
      </c>
      <c r="BO457" s="6" t="s">
        <v>2719</v>
      </c>
      <c r="BP457" s="6" t="s">
        <v>2719</v>
      </c>
      <c r="BQ457" s="6"/>
      <c r="BR457" s="6"/>
    </row>
    <row r="458" spans="1:70" s="1" customFormat="1">
      <c r="A458" s="6" t="s">
        <v>2720</v>
      </c>
      <c r="B458" s="6" t="s">
        <v>2720</v>
      </c>
      <c r="C458" s="6">
        <v>1</v>
      </c>
      <c r="D458" s="6">
        <v>1</v>
      </c>
      <c r="E458" s="6">
        <v>1</v>
      </c>
      <c r="F458" s="8" t="s">
        <v>2721</v>
      </c>
      <c r="G458" s="6">
        <v>1</v>
      </c>
      <c r="H458" s="6">
        <v>1</v>
      </c>
      <c r="I458" s="6">
        <v>1</v>
      </c>
      <c r="J458" s="6">
        <v>1</v>
      </c>
      <c r="K458" s="6">
        <v>0</v>
      </c>
      <c r="L458" s="6">
        <v>1</v>
      </c>
      <c r="M458" s="6">
        <v>0</v>
      </c>
      <c r="N458" s="6">
        <v>1</v>
      </c>
      <c r="O458" s="6">
        <v>0</v>
      </c>
      <c r="P458" s="6">
        <v>1</v>
      </c>
      <c r="Q458" s="6">
        <v>0</v>
      </c>
      <c r="R458" s="6">
        <v>1</v>
      </c>
      <c r="S458" s="6">
        <v>0</v>
      </c>
      <c r="T458" s="6">
        <v>1</v>
      </c>
      <c r="U458" s="6">
        <v>0</v>
      </c>
      <c r="V458" s="6">
        <v>1</v>
      </c>
      <c r="W458" s="6">
        <v>1.7</v>
      </c>
      <c r="X458" s="6">
        <v>1.7</v>
      </c>
      <c r="Y458" s="6">
        <v>1.7</v>
      </c>
      <c r="Z458" s="6">
        <v>70.972999999999999</v>
      </c>
      <c r="AA458" s="6">
        <v>630</v>
      </c>
      <c r="AB458" s="6">
        <v>630</v>
      </c>
      <c r="AC458" s="6">
        <v>1</v>
      </c>
      <c r="AD458" s="6">
        <v>2</v>
      </c>
      <c r="AE458" s="6"/>
      <c r="AF458" s="6">
        <v>0</v>
      </c>
      <c r="AG458" s="6">
        <v>7.0183</v>
      </c>
      <c r="AH458" s="6" t="s">
        <v>75</v>
      </c>
      <c r="AI458" s="6" t="s">
        <v>75</v>
      </c>
      <c r="AJ458" s="6" t="s">
        <v>75</v>
      </c>
      <c r="AK458" s="6" t="s">
        <v>74</v>
      </c>
      <c r="AL458" s="6">
        <v>0</v>
      </c>
      <c r="AM458" s="6">
        <v>1.7</v>
      </c>
      <c r="AN458" s="6">
        <v>0</v>
      </c>
      <c r="AO458" s="6">
        <v>1.7</v>
      </c>
      <c r="AP458" s="6">
        <v>5704400</v>
      </c>
      <c r="AQ458" s="6">
        <v>0</v>
      </c>
      <c r="AR458" s="6">
        <v>452170</v>
      </c>
      <c r="AS458" s="6">
        <v>0</v>
      </c>
      <c r="AT458" s="6">
        <v>5252200</v>
      </c>
      <c r="AU458" s="6">
        <f t="shared" si="21"/>
        <v>0</v>
      </c>
      <c r="AV458" s="6">
        <f t="shared" si="22"/>
        <v>1.8560576859507365E-5</v>
      </c>
      <c r="AW458" s="10">
        <f t="shared" si="23"/>
        <v>0</v>
      </c>
      <c r="AX458" s="6">
        <v>0</v>
      </c>
      <c r="AY458" s="6">
        <v>0</v>
      </c>
      <c r="AZ458" s="6">
        <v>0</v>
      </c>
      <c r="BA458" s="6">
        <v>419670</v>
      </c>
      <c r="BB458" s="6">
        <v>0</v>
      </c>
      <c r="BC458" s="6">
        <v>0</v>
      </c>
      <c r="BD458" s="6">
        <v>0</v>
      </c>
      <c r="BE458" s="6">
        <v>1</v>
      </c>
      <c r="BF458" s="6">
        <v>1</v>
      </c>
      <c r="BG458" s="6"/>
      <c r="BH458" s="6"/>
      <c r="BI458" s="6"/>
      <c r="BJ458" s="6">
        <v>355</v>
      </c>
      <c r="BK458" s="6">
        <v>2022</v>
      </c>
      <c r="BL458" s="6" t="b">
        <v>1</v>
      </c>
      <c r="BM458" s="6">
        <v>2025</v>
      </c>
      <c r="BN458" s="6" t="s">
        <v>2722</v>
      </c>
      <c r="BO458" s="6">
        <v>7962</v>
      </c>
      <c r="BP458" s="6">
        <v>7962</v>
      </c>
      <c r="BQ458" s="6"/>
      <c r="BR458" s="6"/>
    </row>
    <row r="459" spans="1:70" s="1" customFormat="1">
      <c r="A459" s="6" t="s">
        <v>2723</v>
      </c>
      <c r="B459" s="6" t="s">
        <v>2723</v>
      </c>
      <c r="C459" s="6">
        <v>6</v>
      </c>
      <c r="D459" s="6">
        <v>5</v>
      </c>
      <c r="E459" s="6">
        <v>5</v>
      </c>
      <c r="F459" s="8" t="s">
        <v>2724</v>
      </c>
      <c r="G459" s="6">
        <v>1</v>
      </c>
      <c r="H459" s="6">
        <v>6</v>
      </c>
      <c r="I459" s="6">
        <v>5</v>
      </c>
      <c r="J459" s="6">
        <v>5</v>
      </c>
      <c r="K459" s="6">
        <v>0</v>
      </c>
      <c r="L459" s="6">
        <v>3</v>
      </c>
      <c r="M459" s="6">
        <v>4</v>
      </c>
      <c r="N459" s="6">
        <v>6</v>
      </c>
      <c r="O459" s="6">
        <v>0</v>
      </c>
      <c r="P459" s="6">
        <v>3</v>
      </c>
      <c r="Q459" s="6">
        <v>4</v>
      </c>
      <c r="R459" s="6">
        <v>5</v>
      </c>
      <c r="S459" s="6">
        <v>0</v>
      </c>
      <c r="T459" s="6">
        <v>3</v>
      </c>
      <c r="U459" s="6">
        <v>4</v>
      </c>
      <c r="V459" s="6">
        <v>5</v>
      </c>
      <c r="W459" s="6">
        <v>2.9</v>
      </c>
      <c r="X459" s="6">
        <v>2.6</v>
      </c>
      <c r="Y459" s="6">
        <v>2.6</v>
      </c>
      <c r="Z459" s="6">
        <v>291.02</v>
      </c>
      <c r="AA459" s="6">
        <v>2725</v>
      </c>
      <c r="AB459" s="6">
        <v>2725</v>
      </c>
      <c r="AC459" s="6">
        <v>1</v>
      </c>
      <c r="AD459" s="6">
        <v>12</v>
      </c>
      <c r="AE459" s="6"/>
      <c r="AF459" s="6">
        <v>0</v>
      </c>
      <c r="AG459" s="6">
        <v>39.292000000000002</v>
      </c>
      <c r="AH459" s="6" t="s">
        <v>75</v>
      </c>
      <c r="AI459" s="6" t="s">
        <v>75</v>
      </c>
      <c r="AJ459" s="6" t="s">
        <v>75</v>
      </c>
      <c r="AK459" s="6" t="s">
        <v>74</v>
      </c>
      <c r="AL459" s="6">
        <v>0</v>
      </c>
      <c r="AM459" s="6">
        <v>1.5</v>
      </c>
      <c r="AN459" s="6">
        <v>2</v>
      </c>
      <c r="AO459" s="6">
        <v>2.9</v>
      </c>
      <c r="AP459" s="6">
        <v>79421000</v>
      </c>
      <c r="AQ459" s="6">
        <v>0</v>
      </c>
      <c r="AR459" s="6">
        <v>3868000</v>
      </c>
      <c r="AS459" s="6">
        <v>1940500</v>
      </c>
      <c r="AT459" s="6">
        <v>73613000</v>
      </c>
      <c r="AU459" s="6">
        <f t="shared" si="21"/>
        <v>0</v>
      </c>
      <c r="AV459" s="6">
        <f t="shared" si="22"/>
        <v>1.5877283166192911E-4</v>
      </c>
      <c r="AW459" s="10">
        <f t="shared" si="23"/>
        <v>0</v>
      </c>
      <c r="AX459" s="6">
        <v>0</v>
      </c>
      <c r="AY459" s="6">
        <v>4574900</v>
      </c>
      <c r="AZ459" s="6">
        <v>5968000</v>
      </c>
      <c r="BA459" s="6">
        <v>5602100</v>
      </c>
      <c r="BB459" s="6">
        <v>0</v>
      </c>
      <c r="BC459" s="6">
        <v>0</v>
      </c>
      <c r="BD459" s="6">
        <v>0</v>
      </c>
      <c r="BE459" s="6">
        <v>6</v>
      </c>
      <c r="BF459" s="6">
        <v>6</v>
      </c>
      <c r="BG459" s="6"/>
      <c r="BH459" s="6"/>
      <c r="BI459" s="6"/>
      <c r="BJ459" s="6">
        <v>356</v>
      </c>
      <c r="BK459" s="6" t="s">
        <v>2725</v>
      </c>
      <c r="BL459" s="6" t="s">
        <v>2726</v>
      </c>
      <c r="BM459" s="6" t="s">
        <v>2727</v>
      </c>
      <c r="BN459" s="6" t="s">
        <v>2728</v>
      </c>
      <c r="BO459" s="6" t="s">
        <v>2729</v>
      </c>
      <c r="BP459" s="6" t="s">
        <v>2730</v>
      </c>
      <c r="BQ459" s="6"/>
      <c r="BR459" s="6"/>
    </row>
    <row r="460" spans="1:70" s="1" customFormat="1">
      <c r="A460" s="6" t="s">
        <v>2776</v>
      </c>
      <c r="B460" s="6" t="s">
        <v>2776</v>
      </c>
      <c r="C460" s="6" t="s">
        <v>1960</v>
      </c>
      <c r="D460" s="6" t="s">
        <v>1960</v>
      </c>
      <c r="E460" s="6" t="s">
        <v>1960</v>
      </c>
      <c r="F460" s="8" t="s">
        <v>2777</v>
      </c>
      <c r="G460" s="6">
        <v>2</v>
      </c>
      <c r="H460" s="6">
        <v>7</v>
      </c>
      <c r="I460" s="6">
        <v>7</v>
      </c>
      <c r="J460" s="6">
        <v>7</v>
      </c>
      <c r="K460" s="6">
        <v>0</v>
      </c>
      <c r="L460" s="6">
        <v>1</v>
      </c>
      <c r="M460" s="6">
        <v>0</v>
      </c>
      <c r="N460" s="6">
        <v>7</v>
      </c>
      <c r="O460" s="6">
        <v>0</v>
      </c>
      <c r="P460" s="6">
        <v>1</v>
      </c>
      <c r="Q460" s="6">
        <v>0</v>
      </c>
      <c r="R460" s="6">
        <v>7</v>
      </c>
      <c r="S460" s="6">
        <v>0</v>
      </c>
      <c r="T460" s="6">
        <v>1</v>
      </c>
      <c r="U460" s="6">
        <v>0</v>
      </c>
      <c r="V460" s="6">
        <v>7</v>
      </c>
      <c r="W460" s="6">
        <v>4.8</v>
      </c>
      <c r="X460" s="6">
        <v>4.8</v>
      </c>
      <c r="Y460" s="6">
        <v>4.8</v>
      </c>
      <c r="Z460" s="6">
        <v>208.7</v>
      </c>
      <c r="AA460" s="6">
        <v>1871</v>
      </c>
      <c r="AB460" s="6" t="s">
        <v>2778</v>
      </c>
      <c r="AC460" s="6">
        <v>1</v>
      </c>
      <c r="AD460" s="6">
        <v>8</v>
      </c>
      <c r="AE460" s="6"/>
      <c r="AF460" s="6">
        <v>0</v>
      </c>
      <c r="AG460" s="6">
        <v>42.343000000000004</v>
      </c>
      <c r="AH460" s="6" t="s">
        <v>75</v>
      </c>
      <c r="AI460" s="6" t="s">
        <v>75</v>
      </c>
      <c r="AJ460" s="6" t="s">
        <v>75</v>
      </c>
      <c r="AK460" s="6" t="s">
        <v>74</v>
      </c>
      <c r="AL460" s="6">
        <v>0</v>
      </c>
      <c r="AM460" s="6">
        <v>0.6</v>
      </c>
      <c r="AN460" s="6">
        <v>0</v>
      </c>
      <c r="AO460" s="6">
        <v>4.8</v>
      </c>
      <c r="AP460" s="6">
        <v>46107000</v>
      </c>
      <c r="AQ460" s="6">
        <v>0</v>
      </c>
      <c r="AR460" s="6">
        <v>780790</v>
      </c>
      <c r="AS460" s="6">
        <v>0</v>
      </c>
      <c r="AT460" s="6">
        <v>45327000</v>
      </c>
      <c r="AU460" s="6">
        <f t="shared" si="21"/>
        <v>0</v>
      </c>
      <c r="AV460" s="6">
        <f t="shared" si="22"/>
        <v>3.2049699905201041E-5</v>
      </c>
      <c r="AW460" s="10">
        <f t="shared" si="23"/>
        <v>0</v>
      </c>
      <c r="AX460" s="6">
        <v>0</v>
      </c>
      <c r="AY460" s="6">
        <v>0</v>
      </c>
      <c r="AZ460" s="6">
        <v>0</v>
      </c>
      <c r="BA460" s="6">
        <v>3621800</v>
      </c>
      <c r="BB460" s="6">
        <v>0</v>
      </c>
      <c r="BC460" s="6">
        <v>0</v>
      </c>
      <c r="BD460" s="6">
        <v>0</v>
      </c>
      <c r="BE460" s="6">
        <v>5</v>
      </c>
      <c r="BF460" s="6">
        <v>5</v>
      </c>
      <c r="BG460" s="6"/>
      <c r="BH460" s="6"/>
      <c r="BI460" s="6"/>
      <c r="BJ460" s="6">
        <v>364</v>
      </c>
      <c r="BK460" s="6" t="s">
        <v>2779</v>
      </c>
      <c r="BL460" s="6" t="s">
        <v>448</v>
      </c>
      <c r="BM460" s="6" t="s">
        <v>2780</v>
      </c>
      <c r="BN460" s="6" t="s">
        <v>2781</v>
      </c>
      <c r="BO460" s="6" t="s">
        <v>2782</v>
      </c>
      <c r="BP460" s="6" t="s">
        <v>2782</v>
      </c>
      <c r="BQ460" s="6"/>
      <c r="BR460" s="6"/>
    </row>
    <row r="461" spans="1:70" s="1" customFormat="1">
      <c r="A461" s="9" t="s">
        <v>2822</v>
      </c>
      <c r="B461" s="6" t="s">
        <v>2823</v>
      </c>
      <c r="C461" s="6" t="s">
        <v>2824</v>
      </c>
      <c r="D461" s="6" t="s">
        <v>2824</v>
      </c>
      <c r="E461" s="6" t="s">
        <v>2824</v>
      </c>
      <c r="F461" s="8" t="s">
        <v>2825</v>
      </c>
      <c r="G461" s="6">
        <v>11</v>
      </c>
      <c r="H461" s="6">
        <v>36</v>
      </c>
      <c r="I461" s="6">
        <v>36</v>
      </c>
      <c r="J461" s="6">
        <v>36</v>
      </c>
      <c r="K461" s="6">
        <v>0</v>
      </c>
      <c r="L461" s="6">
        <v>16</v>
      </c>
      <c r="M461" s="6">
        <v>8</v>
      </c>
      <c r="N461" s="6">
        <v>36</v>
      </c>
      <c r="O461" s="6">
        <v>0</v>
      </c>
      <c r="P461" s="6">
        <v>16</v>
      </c>
      <c r="Q461" s="6">
        <v>8</v>
      </c>
      <c r="R461" s="6">
        <v>36</v>
      </c>
      <c r="S461" s="6">
        <v>0</v>
      </c>
      <c r="T461" s="6">
        <v>16</v>
      </c>
      <c r="U461" s="6">
        <v>8</v>
      </c>
      <c r="V461" s="6">
        <v>36</v>
      </c>
      <c r="W461" s="6">
        <v>8.6999999999999993</v>
      </c>
      <c r="X461" s="6">
        <v>8.6999999999999993</v>
      </c>
      <c r="Y461" s="6">
        <v>8.6999999999999993</v>
      </c>
      <c r="Z461" s="6">
        <v>531.78</v>
      </c>
      <c r="AA461" s="6">
        <v>4684</v>
      </c>
      <c r="AB461" s="6" t="s">
        <v>2826</v>
      </c>
      <c r="AC461" s="6">
        <v>1</v>
      </c>
      <c r="AD461" s="6">
        <v>60</v>
      </c>
      <c r="AE461" s="6"/>
      <c r="AF461" s="6">
        <v>0</v>
      </c>
      <c r="AG461" s="6">
        <v>255.35</v>
      </c>
      <c r="AH461" s="6" t="s">
        <v>75</v>
      </c>
      <c r="AI461" s="6" t="s">
        <v>75</v>
      </c>
      <c r="AJ461" s="6" t="s">
        <v>75</v>
      </c>
      <c r="AK461" s="6" t="s">
        <v>74</v>
      </c>
      <c r="AL461" s="6">
        <v>0</v>
      </c>
      <c r="AM461" s="6">
        <v>4.2</v>
      </c>
      <c r="AN461" s="6">
        <v>2.2000000000000002</v>
      </c>
      <c r="AO461" s="6">
        <v>8.6999999999999993</v>
      </c>
      <c r="AP461" s="6">
        <v>481930000</v>
      </c>
      <c r="AQ461" s="6">
        <v>0</v>
      </c>
      <c r="AR461" s="6">
        <v>16370000</v>
      </c>
      <c r="AS461" s="6">
        <v>8504000</v>
      </c>
      <c r="AT461" s="6">
        <v>457060000</v>
      </c>
      <c r="AU461" s="6">
        <f t="shared" si="21"/>
        <v>0</v>
      </c>
      <c r="AV461" s="6">
        <f t="shared" si="22"/>
        <v>6.7195223741100814E-4</v>
      </c>
      <c r="AW461" s="10">
        <f t="shared" si="23"/>
        <v>0</v>
      </c>
      <c r="AX461" s="6">
        <v>0</v>
      </c>
      <c r="AY461" s="6">
        <v>21890000</v>
      </c>
      <c r="AZ461" s="6">
        <v>28525000</v>
      </c>
      <c r="BA461" s="6">
        <v>30482000</v>
      </c>
      <c r="BB461" s="6">
        <v>0</v>
      </c>
      <c r="BC461" s="6">
        <v>0</v>
      </c>
      <c r="BD461" s="6">
        <v>0</v>
      </c>
      <c r="BE461" s="6">
        <v>40</v>
      </c>
      <c r="BF461" s="6">
        <v>40</v>
      </c>
      <c r="BG461" s="6"/>
      <c r="BH461" s="6"/>
      <c r="BI461" s="6"/>
      <c r="BJ461" s="6">
        <v>370</v>
      </c>
      <c r="BK461" s="6" t="s">
        <v>2827</v>
      </c>
      <c r="BL461" s="6" t="s">
        <v>2828</v>
      </c>
      <c r="BM461" s="6" t="s">
        <v>2829</v>
      </c>
      <c r="BN461" s="9" t="s">
        <v>2830</v>
      </c>
      <c r="BO461" s="6" t="s">
        <v>2831</v>
      </c>
      <c r="BP461" s="6" t="s">
        <v>2832</v>
      </c>
      <c r="BQ461" s="6"/>
      <c r="BR461" s="6"/>
    </row>
    <row r="462" spans="1:70" s="1" customFormat="1">
      <c r="A462" s="6" t="s">
        <v>2833</v>
      </c>
      <c r="B462" s="6" t="s">
        <v>2833</v>
      </c>
      <c r="C462" s="6" t="s">
        <v>1158</v>
      </c>
      <c r="D462" s="6" t="s">
        <v>1158</v>
      </c>
      <c r="E462" s="6" t="s">
        <v>1158</v>
      </c>
      <c r="F462" s="8" t="s">
        <v>2834</v>
      </c>
      <c r="G462" s="6">
        <v>2</v>
      </c>
      <c r="H462" s="6">
        <v>3</v>
      </c>
      <c r="I462" s="6">
        <v>3</v>
      </c>
      <c r="J462" s="6">
        <v>3</v>
      </c>
      <c r="K462" s="6">
        <v>0</v>
      </c>
      <c r="L462" s="6">
        <v>1</v>
      </c>
      <c r="M462" s="6">
        <v>1</v>
      </c>
      <c r="N462" s="6">
        <v>3</v>
      </c>
      <c r="O462" s="6">
        <v>0</v>
      </c>
      <c r="P462" s="6">
        <v>1</v>
      </c>
      <c r="Q462" s="6">
        <v>1</v>
      </c>
      <c r="R462" s="6">
        <v>3</v>
      </c>
      <c r="S462" s="6">
        <v>0</v>
      </c>
      <c r="T462" s="6">
        <v>1</v>
      </c>
      <c r="U462" s="6">
        <v>1</v>
      </c>
      <c r="V462" s="6">
        <v>3</v>
      </c>
      <c r="W462" s="6">
        <v>4.7</v>
      </c>
      <c r="X462" s="6">
        <v>4.7</v>
      </c>
      <c r="Y462" s="6">
        <v>4.7</v>
      </c>
      <c r="Z462" s="6">
        <v>85.715000000000003</v>
      </c>
      <c r="AA462" s="6">
        <v>764</v>
      </c>
      <c r="AB462" s="6" t="s">
        <v>2835</v>
      </c>
      <c r="AC462" s="6">
        <v>1</v>
      </c>
      <c r="AD462" s="6">
        <v>5</v>
      </c>
      <c r="AE462" s="6"/>
      <c r="AF462" s="6">
        <v>0</v>
      </c>
      <c r="AG462" s="6">
        <v>49.923999999999999</v>
      </c>
      <c r="AH462" s="6" t="s">
        <v>75</v>
      </c>
      <c r="AI462" s="6" t="s">
        <v>75</v>
      </c>
      <c r="AJ462" s="6" t="s">
        <v>75</v>
      </c>
      <c r="AK462" s="6" t="s">
        <v>74</v>
      </c>
      <c r="AL462" s="6">
        <v>0</v>
      </c>
      <c r="AM462" s="6">
        <v>1.4</v>
      </c>
      <c r="AN462" s="6">
        <v>1.4</v>
      </c>
      <c r="AO462" s="6">
        <v>4.7</v>
      </c>
      <c r="AP462" s="6">
        <v>48266000</v>
      </c>
      <c r="AQ462" s="6">
        <v>0</v>
      </c>
      <c r="AR462" s="6">
        <v>1090200</v>
      </c>
      <c r="AS462" s="6">
        <v>679520</v>
      </c>
      <c r="AT462" s="6">
        <v>46496000</v>
      </c>
      <c r="AU462" s="6">
        <f t="shared" si="21"/>
        <v>0</v>
      </c>
      <c r="AV462" s="6">
        <f t="shared" si="22"/>
        <v>4.4750295004610939E-5</v>
      </c>
      <c r="AW462" s="10">
        <f t="shared" si="23"/>
        <v>0</v>
      </c>
      <c r="AX462" s="6">
        <v>0</v>
      </c>
      <c r="AY462" s="6">
        <v>0</v>
      </c>
      <c r="AZ462" s="6">
        <v>0</v>
      </c>
      <c r="BA462" s="6">
        <v>3715200</v>
      </c>
      <c r="BB462" s="6">
        <v>0</v>
      </c>
      <c r="BC462" s="6">
        <v>0</v>
      </c>
      <c r="BD462" s="6">
        <v>0</v>
      </c>
      <c r="BE462" s="6">
        <v>4</v>
      </c>
      <c r="BF462" s="6">
        <v>4</v>
      </c>
      <c r="BG462" s="6"/>
      <c r="BH462" s="6"/>
      <c r="BI462" s="6"/>
      <c r="BJ462" s="6">
        <v>371</v>
      </c>
      <c r="BK462" s="6" t="s">
        <v>2836</v>
      </c>
      <c r="BL462" s="6" t="s">
        <v>282</v>
      </c>
      <c r="BM462" s="6" t="s">
        <v>2837</v>
      </c>
      <c r="BN462" s="6" t="s">
        <v>2838</v>
      </c>
      <c r="BO462" s="6" t="s">
        <v>2839</v>
      </c>
      <c r="BP462" s="6" t="s">
        <v>2840</v>
      </c>
      <c r="BQ462" s="6"/>
      <c r="BR462" s="6"/>
    </row>
    <row r="463" spans="1:70" s="1" customFormat="1">
      <c r="A463" s="6" t="s">
        <v>2882</v>
      </c>
      <c r="B463" s="6" t="s">
        <v>2883</v>
      </c>
      <c r="C463" s="6" t="s">
        <v>2884</v>
      </c>
      <c r="D463" s="6" t="s">
        <v>2884</v>
      </c>
      <c r="E463" s="6" t="s">
        <v>2884</v>
      </c>
      <c r="F463" s="8" t="s">
        <v>2885</v>
      </c>
      <c r="G463" s="6">
        <v>2</v>
      </c>
      <c r="H463" s="6">
        <v>12</v>
      </c>
      <c r="I463" s="6">
        <v>12</v>
      </c>
      <c r="J463" s="6">
        <v>12</v>
      </c>
      <c r="K463" s="6">
        <v>0</v>
      </c>
      <c r="L463" s="6">
        <v>5</v>
      </c>
      <c r="M463" s="6">
        <v>1</v>
      </c>
      <c r="N463" s="6">
        <v>12</v>
      </c>
      <c r="O463" s="6">
        <v>0</v>
      </c>
      <c r="P463" s="6">
        <v>5</v>
      </c>
      <c r="Q463" s="6">
        <v>1</v>
      </c>
      <c r="R463" s="6">
        <v>12</v>
      </c>
      <c r="S463" s="6">
        <v>0</v>
      </c>
      <c r="T463" s="6">
        <v>5</v>
      </c>
      <c r="U463" s="6">
        <v>1</v>
      </c>
      <c r="V463" s="6">
        <v>12</v>
      </c>
      <c r="W463" s="6">
        <v>7.3</v>
      </c>
      <c r="X463" s="6">
        <v>7.3</v>
      </c>
      <c r="Y463" s="6">
        <v>7.3</v>
      </c>
      <c r="Z463" s="6">
        <v>210.71</v>
      </c>
      <c r="AA463" s="6">
        <v>1914</v>
      </c>
      <c r="AB463" s="6" t="s">
        <v>2886</v>
      </c>
      <c r="AC463" s="6">
        <v>1</v>
      </c>
      <c r="AD463" s="6">
        <v>18</v>
      </c>
      <c r="AE463" s="6"/>
      <c r="AF463" s="6">
        <v>0</v>
      </c>
      <c r="AG463" s="6">
        <v>96.582999999999998</v>
      </c>
      <c r="AH463" s="6" t="s">
        <v>75</v>
      </c>
      <c r="AI463" s="6" t="s">
        <v>75</v>
      </c>
      <c r="AJ463" s="6" t="s">
        <v>75</v>
      </c>
      <c r="AK463" s="6" t="s">
        <v>74</v>
      </c>
      <c r="AL463" s="6">
        <v>0</v>
      </c>
      <c r="AM463" s="6">
        <v>3.1</v>
      </c>
      <c r="AN463" s="6">
        <v>0.7</v>
      </c>
      <c r="AO463" s="6">
        <v>7.3</v>
      </c>
      <c r="AP463" s="6">
        <v>227750000</v>
      </c>
      <c r="AQ463" s="6">
        <v>0</v>
      </c>
      <c r="AR463" s="6">
        <v>6355100</v>
      </c>
      <c r="AS463" s="6">
        <v>1336300</v>
      </c>
      <c r="AT463" s="6">
        <v>220060000</v>
      </c>
      <c r="AU463" s="6">
        <f t="shared" si="21"/>
        <v>0</v>
      </c>
      <c r="AV463" s="6">
        <f t="shared" si="22"/>
        <v>2.6086277727371398E-4</v>
      </c>
      <c r="AW463" s="10">
        <f t="shared" si="23"/>
        <v>0</v>
      </c>
      <c r="AX463" s="6">
        <v>0</v>
      </c>
      <c r="AY463" s="6">
        <v>7086100</v>
      </c>
      <c r="AZ463" s="6">
        <v>0</v>
      </c>
      <c r="BA463" s="6">
        <v>17049000</v>
      </c>
      <c r="BB463" s="6">
        <v>0</v>
      </c>
      <c r="BC463" s="6">
        <v>0</v>
      </c>
      <c r="BD463" s="6">
        <v>0</v>
      </c>
      <c r="BE463" s="6">
        <v>21</v>
      </c>
      <c r="BF463" s="6">
        <v>21</v>
      </c>
      <c r="BG463" s="6"/>
      <c r="BH463" s="6"/>
      <c r="BI463" s="6"/>
      <c r="BJ463" s="6">
        <v>378</v>
      </c>
      <c r="BK463" s="6" t="s">
        <v>2887</v>
      </c>
      <c r="BL463" s="6" t="s">
        <v>832</v>
      </c>
      <c r="BM463" s="6" t="s">
        <v>2888</v>
      </c>
      <c r="BN463" s="6" t="s">
        <v>2889</v>
      </c>
      <c r="BO463" s="6" t="s">
        <v>2890</v>
      </c>
      <c r="BP463" s="6" t="s">
        <v>2891</v>
      </c>
      <c r="BQ463" s="6"/>
      <c r="BR463" s="6"/>
    </row>
    <row r="464" spans="1:70" s="1" customFormat="1">
      <c r="A464" s="6" t="s">
        <v>2896</v>
      </c>
      <c r="B464" s="6" t="s">
        <v>2897</v>
      </c>
      <c r="C464" s="6" t="s">
        <v>2898</v>
      </c>
      <c r="D464" s="6" t="s">
        <v>2898</v>
      </c>
      <c r="E464" s="6" t="s">
        <v>2898</v>
      </c>
      <c r="F464" s="8" t="s">
        <v>2899</v>
      </c>
      <c r="G464" s="6">
        <v>5</v>
      </c>
      <c r="H464" s="6">
        <v>11</v>
      </c>
      <c r="I464" s="6">
        <v>11</v>
      </c>
      <c r="J464" s="6">
        <v>11</v>
      </c>
      <c r="K464" s="6">
        <v>0</v>
      </c>
      <c r="L464" s="6">
        <v>1</v>
      </c>
      <c r="M464" s="6">
        <v>0</v>
      </c>
      <c r="N464" s="6">
        <v>11</v>
      </c>
      <c r="O464" s="6">
        <v>0</v>
      </c>
      <c r="P464" s="6">
        <v>1</v>
      </c>
      <c r="Q464" s="6">
        <v>0</v>
      </c>
      <c r="R464" s="6">
        <v>11</v>
      </c>
      <c r="S464" s="6">
        <v>0</v>
      </c>
      <c r="T464" s="6">
        <v>1</v>
      </c>
      <c r="U464" s="6">
        <v>0</v>
      </c>
      <c r="V464" s="6">
        <v>11</v>
      </c>
      <c r="W464" s="6">
        <v>23</v>
      </c>
      <c r="X464" s="6">
        <v>23</v>
      </c>
      <c r="Y464" s="6">
        <v>23</v>
      </c>
      <c r="Z464" s="6">
        <v>71.427999999999997</v>
      </c>
      <c r="AA464" s="6">
        <v>649</v>
      </c>
      <c r="AB464" s="6" t="s">
        <v>2900</v>
      </c>
      <c r="AC464" s="6">
        <v>1</v>
      </c>
      <c r="AD464" s="6">
        <v>17</v>
      </c>
      <c r="AE464" s="6"/>
      <c r="AF464" s="6">
        <v>0</v>
      </c>
      <c r="AG464" s="6">
        <v>175.34</v>
      </c>
      <c r="AH464" s="6" t="s">
        <v>75</v>
      </c>
      <c r="AI464" s="6" t="s">
        <v>74</v>
      </c>
      <c r="AJ464" s="6" t="s">
        <v>75</v>
      </c>
      <c r="AK464" s="6" t="s">
        <v>74</v>
      </c>
      <c r="AL464" s="6">
        <v>0</v>
      </c>
      <c r="AM464" s="6">
        <v>1.4</v>
      </c>
      <c r="AN464" s="6">
        <v>0</v>
      </c>
      <c r="AO464" s="6">
        <v>23</v>
      </c>
      <c r="AP464" s="6">
        <v>874000000</v>
      </c>
      <c r="AQ464" s="6">
        <v>0</v>
      </c>
      <c r="AR464" s="6">
        <v>1976600</v>
      </c>
      <c r="AS464" s="6">
        <v>0</v>
      </c>
      <c r="AT464" s="6">
        <v>872030000</v>
      </c>
      <c r="AU464" s="6">
        <f t="shared" si="21"/>
        <v>0</v>
      </c>
      <c r="AV464" s="6">
        <f t="shared" si="22"/>
        <v>8.1135051464056122E-5</v>
      </c>
      <c r="AW464" s="10">
        <f t="shared" si="23"/>
        <v>0</v>
      </c>
      <c r="AX464" s="6">
        <v>0</v>
      </c>
      <c r="AY464" s="6">
        <v>0</v>
      </c>
      <c r="AZ464" s="6">
        <v>0</v>
      </c>
      <c r="BA464" s="6">
        <v>68531000</v>
      </c>
      <c r="BB464" s="6">
        <v>0</v>
      </c>
      <c r="BC464" s="6">
        <v>1</v>
      </c>
      <c r="BD464" s="6">
        <v>0</v>
      </c>
      <c r="BE464" s="6">
        <v>40</v>
      </c>
      <c r="BF464" s="6">
        <v>41</v>
      </c>
      <c r="BG464" s="6"/>
      <c r="BH464" s="6"/>
      <c r="BI464" s="6"/>
      <c r="BJ464" s="6">
        <v>380</v>
      </c>
      <c r="BK464" s="6" t="s">
        <v>2901</v>
      </c>
      <c r="BL464" s="6" t="s">
        <v>707</v>
      </c>
      <c r="BM464" s="6" t="s">
        <v>2902</v>
      </c>
      <c r="BN464" s="6" t="s">
        <v>2903</v>
      </c>
      <c r="BO464" s="6" t="s">
        <v>2904</v>
      </c>
      <c r="BP464" s="6" t="s">
        <v>2905</v>
      </c>
      <c r="BQ464" s="6"/>
      <c r="BR464" s="6"/>
    </row>
    <row r="465" spans="1:70" s="1" customFormat="1">
      <c r="A465" s="6" t="s">
        <v>2906</v>
      </c>
      <c r="B465" s="6" t="s">
        <v>2907</v>
      </c>
      <c r="C465" s="6" t="s">
        <v>2908</v>
      </c>
      <c r="D465" s="6" t="s">
        <v>2908</v>
      </c>
      <c r="E465" s="6" t="s">
        <v>2908</v>
      </c>
      <c r="F465" s="7" t="s">
        <v>2909</v>
      </c>
      <c r="G465" s="6">
        <v>7</v>
      </c>
      <c r="H465" s="6">
        <v>5</v>
      </c>
      <c r="I465" s="6">
        <v>5</v>
      </c>
      <c r="J465" s="6">
        <v>5</v>
      </c>
      <c r="K465" s="6">
        <v>0</v>
      </c>
      <c r="L465" s="6">
        <v>1</v>
      </c>
      <c r="M465" s="6">
        <v>0</v>
      </c>
      <c r="N465" s="6">
        <v>5</v>
      </c>
      <c r="O465" s="6">
        <v>0</v>
      </c>
      <c r="P465" s="6">
        <v>1</v>
      </c>
      <c r="Q465" s="6">
        <v>0</v>
      </c>
      <c r="R465" s="6">
        <v>5</v>
      </c>
      <c r="S465" s="6">
        <v>0</v>
      </c>
      <c r="T465" s="6">
        <v>1</v>
      </c>
      <c r="U465" s="6">
        <v>0</v>
      </c>
      <c r="V465" s="6">
        <v>5</v>
      </c>
      <c r="W465" s="6">
        <v>8.4</v>
      </c>
      <c r="X465" s="6">
        <v>8.4</v>
      </c>
      <c r="Y465" s="6">
        <v>8.4</v>
      </c>
      <c r="Z465" s="6">
        <v>88.254999999999995</v>
      </c>
      <c r="AA465" s="6">
        <v>785</v>
      </c>
      <c r="AB465" s="6" t="s">
        <v>2910</v>
      </c>
      <c r="AC465" s="6">
        <v>1</v>
      </c>
      <c r="AD465" s="6">
        <v>7</v>
      </c>
      <c r="AE465" s="6"/>
      <c r="AF465" s="6">
        <v>0</v>
      </c>
      <c r="AG465" s="6">
        <v>34.85</v>
      </c>
      <c r="AH465" s="6" t="s">
        <v>75</v>
      </c>
      <c r="AI465" s="6" t="s">
        <v>75</v>
      </c>
      <c r="AJ465" s="6" t="s">
        <v>75</v>
      </c>
      <c r="AK465" s="6" t="s">
        <v>74</v>
      </c>
      <c r="AL465" s="6">
        <v>0</v>
      </c>
      <c r="AM465" s="6">
        <v>1.4</v>
      </c>
      <c r="AN465" s="6">
        <v>0</v>
      </c>
      <c r="AO465" s="6">
        <v>8.4</v>
      </c>
      <c r="AP465" s="6">
        <v>53481000</v>
      </c>
      <c r="AQ465" s="6">
        <v>0</v>
      </c>
      <c r="AR465" s="6">
        <v>393440</v>
      </c>
      <c r="AS465" s="6">
        <v>0</v>
      </c>
      <c r="AT465" s="6">
        <v>53088000</v>
      </c>
      <c r="AU465" s="6">
        <f t="shared" si="21"/>
        <v>0</v>
      </c>
      <c r="AV465" s="6">
        <f t="shared" si="22"/>
        <v>1.6149840457360233E-5</v>
      </c>
      <c r="AW465" s="10">
        <f t="shared" si="23"/>
        <v>0</v>
      </c>
      <c r="AX465" s="6">
        <v>0</v>
      </c>
      <c r="AY465" s="6">
        <v>0</v>
      </c>
      <c r="AZ465" s="6">
        <v>0</v>
      </c>
      <c r="BA465" s="6">
        <v>4241900</v>
      </c>
      <c r="BB465" s="6">
        <v>0</v>
      </c>
      <c r="BC465" s="6">
        <v>0</v>
      </c>
      <c r="BD465" s="6">
        <v>0</v>
      </c>
      <c r="BE465" s="6">
        <v>9</v>
      </c>
      <c r="BF465" s="6">
        <v>9</v>
      </c>
      <c r="BG465" s="6"/>
      <c r="BH465" s="6"/>
      <c r="BI465" s="6"/>
      <c r="BJ465" s="6">
        <v>381</v>
      </c>
      <c r="BK465" s="6" t="s">
        <v>2911</v>
      </c>
      <c r="BL465" s="6" t="s">
        <v>318</v>
      </c>
      <c r="BM465" s="6" t="s">
        <v>2912</v>
      </c>
      <c r="BN465" s="6" t="s">
        <v>2913</v>
      </c>
      <c r="BO465" s="6" t="s">
        <v>2914</v>
      </c>
      <c r="BP465" s="6" t="s">
        <v>2915</v>
      </c>
      <c r="BQ465" s="6"/>
      <c r="BR465" s="6"/>
    </row>
    <row r="466" spans="1:70" s="1" customFormat="1">
      <c r="A466" s="6" t="s">
        <v>2954</v>
      </c>
      <c r="B466" s="6" t="s">
        <v>2954</v>
      </c>
      <c r="C466" s="6" t="s">
        <v>2955</v>
      </c>
      <c r="D466" s="6" t="s">
        <v>2955</v>
      </c>
      <c r="E466" s="6" t="s">
        <v>2955</v>
      </c>
      <c r="F466" s="7" t="s">
        <v>2956</v>
      </c>
      <c r="G466" s="6">
        <v>3</v>
      </c>
      <c r="H466" s="6">
        <v>4</v>
      </c>
      <c r="I466" s="6">
        <v>4</v>
      </c>
      <c r="J466" s="6">
        <v>4</v>
      </c>
      <c r="K466" s="6">
        <v>0</v>
      </c>
      <c r="L466" s="6">
        <v>1</v>
      </c>
      <c r="M466" s="6">
        <v>1</v>
      </c>
      <c r="N466" s="6">
        <v>4</v>
      </c>
      <c r="O466" s="6">
        <v>0</v>
      </c>
      <c r="P466" s="6">
        <v>1</v>
      </c>
      <c r="Q466" s="6">
        <v>1</v>
      </c>
      <c r="R466" s="6">
        <v>4</v>
      </c>
      <c r="S466" s="6">
        <v>0</v>
      </c>
      <c r="T466" s="6">
        <v>1</v>
      </c>
      <c r="U466" s="6">
        <v>1</v>
      </c>
      <c r="V466" s="6">
        <v>4</v>
      </c>
      <c r="W466" s="6">
        <v>5</v>
      </c>
      <c r="X466" s="6">
        <v>5</v>
      </c>
      <c r="Y466" s="6">
        <v>5</v>
      </c>
      <c r="Z466" s="6">
        <v>124.6</v>
      </c>
      <c r="AA466" s="6">
        <v>1117</v>
      </c>
      <c r="AB466" s="6" t="s">
        <v>2957</v>
      </c>
      <c r="AC466" s="6">
        <v>1</v>
      </c>
      <c r="AD466" s="6">
        <v>9</v>
      </c>
      <c r="AE466" s="6"/>
      <c r="AF466" s="6">
        <v>0</v>
      </c>
      <c r="AG466" s="6">
        <v>43.712000000000003</v>
      </c>
      <c r="AH466" s="6" t="s">
        <v>75</v>
      </c>
      <c r="AI466" s="6" t="s">
        <v>75</v>
      </c>
      <c r="AJ466" s="6" t="s">
        <v>75</v>
      </c>
      <c r="AK466" s="6" t="s">
        <v>74</v>
      </c>
      <c r="AL466" s="6">
        <v>0</v>
      </c>
      <c r="AM466" s="6">
        <v>1.6</v>
      </c>
      <c r="AN466" s="6">
        <v>1.6</v>
      </c>
      <c r="AO466" s="6">
        <v>5</v>
      </c>
      <c r="AP466" s="6">
        <v>63471000</v>
      </c>
      <c r="AQ466" s="6">
        <v>0</v>
      </c>
      <c r="AR466" s="6">
        <v>1359000</v>
      </c>
      <c r="AS466" s="6">
        <v>913590</v>
      </c>
      <c r="AT466" s="6">
        <v>61198000</v>
      </c>
      <c r="AU466" s="6">
        <f t="shared" si="21"/>
        <v>0</v>
      </c>
      <c r="AV466" s="6">
        <f t="shared" si="22"/>
        <v>5.5783939562709838E-5</v>
      </c>
      <c r="AW466" s="10">
        <f t="shared" si="23"/>
        <v>0</v>
      </c>
      <c r="AX466" s="6">
        <v>0</v>
      </c>
      <c r="AY466" s="6">
        <v>1850800</v>
      </c>
      <c r="AZ466" s="6">
        <v>2700000</v>
      </c>
      <c r="BA466" s="6">
        <v>4694600</v>
      </c>
      <c r="BB466" s="6">
        <v>0</v>
      </c>
      <c r="BC466" s="6">
        <v>0</v>
      </c>
      <c r="BD466" s="6">
        <v>0</v>
      </c>
      <c r="BE466" s="6">
        <v>7</v>
      </c>
      <c r="BF466" s="6">
        <v>7</v>
      </c>
      <c r="BG466" s="6"/>
      <c r="BH466" s="6"/>
      <c r="BI466" s="6"/>
      <c r="BJ466" s="6">
        <v>388</v>
      </c>
      <c r="BK466" s="6" t="s">
        <v>2958</v>
      </c>
      <c r="BL466" s="6" t="s">
        <v>272</v>
      </c>
      <c r="BM466" s="6" t="s">
        <v>2959</v>
      </c>
      <c r="BN466" s="6" t="s">
        <v>2960</v>
      </c>
      <c r="BO466" s="6" t="s">
        <v>2961</v>
      </c>
      <c r="BP466" s="6" t="s">
        <v>2962</v>
      </c>
      <c r="BQ466" s="6"/>
      <c r="BR466" s="6"/>
    </row>
    <row r="467" spans="1:70" s="1" customFormat="1">
      <c r="A467" s="6" t="s">
        <v>3002</v>
      </c>
      <c r="B467" s="6" t="s">
        <v>3002</v>
      </c>
      <c r="C467" s="6">
        <v>9</v>
      </c>
      <c r="D467" s="6">
        <v>1</v>
      </c>
      <c r="E467" s="6">
        <v>0</v>
      </c>
      <c r="F467" s="8" t="s">
        <v>3003</v>
      </c>
      <c r="G467" s="6">
        <v>1</v>
      </c>
      <c r="H467" s="6">
        <v>9</v>
      </c>
      <c r="I467" s="6">
        <v>1</v>
      </c>
      <c r="J467" s="6">
        <v>0</v>
      </c>
      <c r="K467" s="6">
        <v>4</v>
      </c>
      <c r="L467" s="6">
        <v>5</v>
      </c>
      <c r="M467" s="6">
        <v>4</v>
      </c>
      <c r="N467" s="6">
        <v>9</v>
      </c>
      <c r="O467" s="6">
        <v>0</v>
      </c>
      <c r="P467" s="6">
        <v>1</v>
      </c>
      <c r="Q467" s="6">
        <v>0</v>
      </c>
      <c r="R467" s="6">
        <v>1</v>
      </c>
      <c r="S467" s="6">
        <v>0</v>
      </c>
      <c r="T467" s="6">
        <v>0</v>
      </c>
      <c r="U467" s="6">
        <v>0</v>
      </c>
      <c r="V467" s="6">
        <v>0</v>
      </c>
      <c r="W467" s="6">
        <v>7.4</v>
      </c>
      <c r="X467" s="6">
        <v>1.7</v>
      </c>
      <c r="Y467" s="6">
        <v>0</v>
      </c>
      <c r="Z467" s="6">
        <v>121.36</v>
      </c>
      <c r="AA467" s="6">
        <v>1075</v>
      </c>
      <c r="AB467" s="6">
        <v>1075</v>
      </c>
      <c r="AC467" s="6">
        <v>1</v>
      </c>
      <c r="AD467" s="6">
        <v>2</v>
      </c>
      <c r="AE467" s="6"/>
      <c r="AF467" s="6">
        <v>0</v>
      </c>
      <c r="AG467" s="6">
        <v>9.5242000000000004</v>
      </c>
      <c r="AH467" s="6" t="s">
        <v>75</v>
      </c>
      <c r="AI467" s="6" t="s">
        <v>75</v>
      </c>
      <c r="AJ467" s="6" t="s">
        <v>75</v>
      </c>
      <c r="AK467" s="6" t="s">
        <v>74</v>
      </c>
      <c r="AL467" s="6">
        <v>3.4</v>
      </c>
      <c r="AM467" s="6">
        <v>5.0999999999999996</v>
      </c>
      <c r="AN467" s="6">
        <v>3.4</v>
      </c>
      <c r="AO467" s="6">
        <v>7.4</v>
      </c>
      <c r="AP467" s="6">
        <v>180620000</v>
      </c>
      <c r="AQ467" s="6">
        <v>0</v>
      </c>
      <c r="AR467" s="6">
        <v>2269800</v>
      </c>
      <c r="AS467" s="6">
        <v>0</v>
      </c>
      <c r="AT467" s="6">
        <v>178350000</v>
      </c>
      <c r="AU467" s="6">
        <f t="shared" si="21"/>
        <v>0</v>
      </c>
      <c r="AV467" s="6">
        <f t="shared" si="22"/>
        <v>9.3170261971625305E-5</v>
      </c>
      <c r="AW467" s="10">
        <f t="shared" si="23"/>
        <v>0</v>
      </c>
      <c r="AX467" s="6">
        <v>0</v>
      </c>
      <c r="AY467" s="6">
        <v>0</v>
      </c>
      <c r="AZ467" s="6">
        <v>0</v>
      </c>
      <c r="BA467" s="6">
        <v>14251000</v>
      </c>
      <c r="BB467" s="6">
        <v>0</v>
      </c>
      <c r="BC467" s="6">
        <v>0</v>
      </c>
      <c r="BD467" s="6">
        <v>0</v>
      </c>
      <c r="BE467" s="6">
        <v>3</v>
      </c>
      <c r="BF467" s="6">
        <v>3</v>
      </c>
      <c r="BG467" s="6"/>
      <c r="BH467" s="6"/>
      <c r="BI467" s="6"/>
      <c r="BJ467" s="6">
        <v>394</v>
      </c>
      <c r="BK467" s="6" t="s">
        <v>3004</v>
      </c>
      <c r="BL467" s="6" t="s">
        <v>3005</v>
      </c>
      <c r="BM467" s="6" t="s">
        <v>3006</v>
      </c>
      <c r="BN467" s="9" t="s">
        <v>3007</v>
      </c>
      <c r="BO467" s="9" t="s">
        <v>3008</v>
      </c>
      <c r="BP467" s="6" t="s">
        <v>3009</v>
      </c>
      <c r="BQ467" s="6"/>
      <c r="BR467" s="6"/>
    </row>
    <row r="468" spans="1:70" s="1" customFormat="1">
      <c r="A468" s="9" t="s">
        <v>3812</v>
      </c>
      <c r="B468" s="6" t="s">
        <v>3021</v>
      </c>
      <c r="C468" s="6" t="s">
        <v>3022</v>
      </c>
      <c r="D468" s="6" t="s">
        <v>3022</v>
      </c>
      <c r="E468" s="6" t="s">
        <v>3022</v>
      </c>
      <c r="F468" s="8" t="s">
        <v>3023</v>
      </c>
      <c r="G468" s="6">
        <v>15</v>
      </c>
      <c r="H468" s="6">
        <v>24</v>
      </c>
      <c r="I468" s="6">
        <v>24</v>
      </c>
      <c r="J468" s="6">
        <v>24</v>
      </c>
      <c r="K468" s="6">
        <v>0</v>
      </c>
      <c r="L468" s="6">
        <v>5</v>
      </c>
      <c r="M468" s="6">
        <v>4</v>
      </c>
      <c r="N468" s="6">
        <v>24</v>
      </c>
      <c r="O468" s="6">
        <v>0</v>
      </c>
      <c r="P468" s="6">
        <v>5</v>
      </c>
      <c r="Q468" s="6">
        <v>4</v>
      </c>
      <c r="R468" s="6">
        <v>24</v>
      </c>
      <c r="S468" s="6">
        <v>0</v>
      </c>
      <c r="T468" s="6">
        <v>5</v>
      </c>
      <c r="U468" s="6">
        <v>4</v>
      </c>
      <c r="V468" s="6">
        <v>24</v>
      </c>
      <c r="W468" s="6">
        <v>29.4</v>
      </c>
      <c r="X468" s="6">
        <v>29.4</v>
      </c>
      <c r="Y468" s="6">
        <v>29.4</v>
      </c>
      <c r="Z468" s="6">
        <v>116.53</v>
      </c>
      <c r="AA468" s="6">
        <v>1025</v>
      </c>
      <c r="AB468" s="6" t="s">
        <v>3024</v>
      </c>
      <c r="AC468" s="6">
        <v>1</v>
      </c>
      <c r="AD468" s="6">
        <v>41</v>
      </c>
      <c r="AE468" s="6"/>
      <c r="AF468" s="6">
        <v>0</v>
      </c>
      <c r="AG468" s="6">
        <v>227.31</v>
      </c>
      <c r="AH468" s="6" t="s">
        <v>75</v>
      </c>
      <c r="AI468" s="6" t="s">
        <v>75</v>
      </c>
      <c r="AJ468" s="6" t="s">
        <v>75</v>
      </c>
      <c r="AK468" s="6" t="s">
        <v>74</v>
      </c>
      <c r="AL468" s="6">
        <v>0</v>
      </c>
      <c r="AM468" s="6">
        <v>5.2</v>
      </c>
      <c r="AN468" s="6">
        <v>5.7</v>
      </c>
      <c r="AO468" s="6">
        <v>29.4</v>
      </c>
      <c r="AP468" s="6">
        <v>668520000</v>
      </c>
      <c r="AQ468" s="6">
        <v>0</v>
      </c>
      <c r="AR468" s="6">
        <v>7004100</v>
      </c>
      <c r="AS468" s="6">
        <v>2631500</v>
      </c>
      <c r="AT468" s="6">
        <v>658880000</v>
      </c>
      <c r="AU468" s="6">
        <f t="shared" si="21"/>
        <v>0</v>
      </c>
      <c r="AV468" s="6">
        <f t="shared" si="22"/>
        <v>2.8750278961823102E-4</v>
      </c>
      <c r="AW468" s="10">
        <f t="shared" si="23"/>
        <v>0</v>
      </c>
      <c r="AX468" s="6">
        <v>0</v>
      </c>
      <c r="AY468" s="6">
        <v>6129000</v>
      </c>
      <c r="AZ468" s="6">
        <v>6450000</v>
      </c>
      <c r="BA468" s="6">
        <v>55212000</v>
      </c>
      <c r="BB468" s="6">
        <v>0</v>
      </c>
      <c r="BC468" s="6">
        <v>0</v>
      </c>
      <c r="BD468" s="6">
        <v>0</v>
      </c>
      <c r="BE468" s="6">
        <v>52</v>
      </c>
      <c r="BF468" s="6">
        <v>52</v>
      </c>
      <c r="BG468" s="6"/>
      <c r="BH468" s="6"/>
      <c r="BI468" s="6"/>
      <c r="BJ468" s="6">
        <v>397</v>
      </c>
      <c r="BK468" s="6" t="s">
        <v>3025</v>
      </c>
      <c r="BL468" s="6" t="s">
        <v>3026</v>
      </c>
      <c r="BM468" s="6" t="s">
        <v>3027</v>
      </c>
      <c r="BN468" s="6" t="s">
        <v>3028</v>
      </c>
      <c r="BO468" s="9" t="s">
        <v>3029</v>
      </c>
      <c r="BP468" s="6" t="s">
        <v>3030</v>
      </c>
      <c r="BQ468" s="6"/>
      <c r="BR468" s="6"/>
    </row>
    <row r="469" spans="1:70" s="1" customFormat="1">
      <c r="A469" s="6" t="s">
        <v>3055</v>
      </c>
      <c r="B469" s="6" t="s">
        <v>3055</v>
      </c>
      <c r="C469" s="6" t="s">
        <v>237</v>
      </c>
      <c r="D469" s="6" t="s">
        <v>237</v>
      </c>
      <c r="E469" s="6" t="s">
        <v>237</v>
      </c>
      <c r="F469" s="7" t="s">
        <v>3056</v>
      </c>
      <c r="G469" s="6">
        <v>3</v>
      </c>
      <c r="H469" s="6">
        <v>1</v>
      </c>
      <c r="I469" s="6">
        <v>1</v>
      </c>
      <c r="J469" s="6">
        <v>1</v>
      </c>
      <c r="K469" s="6">
        <v>0</v>
      </c>
      <c r="L469" s="6">
        <v>1</v>
      </c>
      <c r="M469" s="6">
        <v>1</v>
      </c>
      <c r="N469" s="6">
        <v>1</v>
      </c>
      <c r="O469" s="6">
        <v>0</v>
      </c>
      <c r="P469" s="6">
        <v>1</v>
      </c>
      <c r="Q469" s="6">
        <v>1</v>
      </c>
      <c r="R469" s="6">
        <v>1</v>
      </c>
      <c r="S469" s="6">
        <v>0</v>
      </c>
      <c r="T469" s="6">
        <v>1</v>
      </c>
      <c r="U469" s="6">
        <v>1</v>
      </c>
      <c r="V469" s="6">
        <v>1</v>
      </c>
      <c r="W469" s="6">
        <v>7</v>
      </c>
      <c r="X469" s="6">
        <v>7</v>
      </c>
      <c r="Y469" s="6">
        <v>7</v>
      </c>
      <c r="Z469" s="6">
        <v>20.937000000000001</v>
      </c>
      <c r="AA469" s="6">
        <v>185</v>
      </c>
      <c r="AB469" s="6" t="s">
        <v>3057</v>
      </c>
      <c r="AC469" s="6">
        <v>1</v>
      </c>
      <c r="AD469" s="6">
        <v>3</v>
      </c>
      <c r="AE469" s="6"/>
      <c r="AF469" s="6">
        <v>8.2305E-3</v>
      </c>
      <c r="AG469" s="6">
        <v>6.0319000000000003</v>
      </c>
      <c r="AH469" s="6" t="s">
        <v>75</v>
      </c>
      <c r="AI469" s="6" t="s">
        <v>75</v>
      </c>
      <c r="AJ469" s="6" t="s">
        <v>75</v>
      </c>
      <c r="AK469" s="6" t="s">
        <v>74</v>
      </c>
      <c r="AL469" s="6">
        <v>0</v>
      </c>
      <c r="AM469" s="6">
        <v>7</v>
      </c>
      <c r="AN469" s="6">
        <v>7</v>
      </c>
      <c r="AO469" s="6">
        <v>7</v>
      </c>
      <c r="AP469" s="6">
        <v>18444000</v>
      </c>
      <c r="AQ469" s="6">
        <v>0</v>
      </c>
      <c r="AR469" s="6">
        <v>352270</v>
      </c>
      <c r="AS469" s="6">
        <v>234120</v>
      </c>
      <c r="AT469" s="6">
        <v>17858000</v>
      </c>
      <c r="AU469" s="6">
        <f t="shared" si="21"/>
        <v>0</v>
      </c>
      <c r="AV469" s="6">
        <f t="shared" si="22"/>
        <v>1.4459903156553197E-5</v>
      </c>
      <c r="AW469" s="10">
        <f t="shared" si="23"/>
        <v>0</v>
      </c>
      <c r="AX469" s="6">
        <v>0</v>
      </c>
      <c r="AY469" s="6">
        <v>0</v>
      </c>
      <c r="AZ469" s="6">
        <v>0</v>
      </c>
      <c r="BA469" s="6">
        <v>1426900</v>
      </c>
      <c r="BB469" s="6">
        <v>0</v>
      </c>
      <c r="BC469" s="6">
        <v>0</v>
      </c>
      <c r="BD469" s="6">
        <v>0</v>
      </c>
      <c r="BE469" s="6">
        <v>1</v>
      </c>
      <c r="BF469" s="6">
        <v>1</v>
      </c>
      <c r="BG469" s="6"/>
      <c r="BH469" s="6"/>
      <c r="BI469" s="6"/>
      <c r="BJ469" s="6">
        <v>403</v>
      </c>
      <c r="BK469" s="6">
        <v>99</v>
      </c>
      <c r="BL469" s="6" t="b">
        <v>1</v>
      </c>
      <c r="BM469" s="6">
        <v>99</v>
      </c>
      <c r="BN469" s="6" t="s">
        <v>3058</v>
      </c>
      <c r="BO469" s="6">
        <v>290</v>
      </c>
      <c r="BP469" s="6">
        <v>290</v>
      </c>
      <c r="BQ469" s="6"/>
      <c r="BR469" s="6"/>
    </row>
    <row r="470" spans="1:70" s="1" customFormat="1">
      <c r="A470" s="6" t="s">
        <v>3069</v>
      </c>
      <c r="B470" s="6" t="s">
        <v>3069</v>
      </c>
      <c r="C470" s="6" t="s">
        <v>97</v>
      </c>
      <c r="D470" s="6" t="s">
        <v>97</v>
      </c>
      <c r="E470" s="6" t="s">
        <v>97</v>
      </c>
      <c r="F470" s="8" t="s">
        <v>3070</v>
      </c>
      <c r="G470" s="6">
        <v>2</v>
      </c>
      <c r="H470" s="6">
        <v>2</v>
      </c>
      <c r="I470" s="6">
        <v>2</v>
      </c>
      <c r="J470" s="6">
        <v>2</v>
      </c>
      <c r="K470" s="6">
        <v>0</v>
      </c>
      <c r="L470" s="6">
        <v>1</v>
      </c>
      <c r="M470" s="6">
        <v>0</v>
      </c>
      <c r="N470" s="6">
        <v>2</v>
      </c>
      <c r="O470" s="6">
        <v>0</v>
      </c>
      <c r="P470" s="6">
        <v>1</v>
      </c>
      <c r="Q470" s="6">
        <v>0</v>
      </c>
      <c r="R470" s="6">
        <v>2</v>
      </c>
      <c r="S470" s="6">
        <v>0</v>
      </c>
      <c r="T470" s="6">
        <v>1</v>
      </c>
      <c r="U470" s="6">
        <v>0</v>
      </c>
      <c r="V470" s="6">
        <v>2</v>
      </c>
      <c r="W470" s="6">
        <v>1.6</v>
      </c>
      <c r="X470" s="6">
        <v>1.6</v>
      </c>
      <c r="Y470" s="6">
        <v>1.6</v>
      </c>
      <c r="Z470" s="6">
        <v>155.22999999999999</v>
      </c>
      <c r="AA470" s="6">
        <v>1369</v>
      </c>
      <c r="AB470" s="6" t="s">
        <v>3071</v>
      </c>
      <c r="AC470" s="6">
        <v>1</v>
      </c>
      <c r="AD470" s="6">
        <v>3</v>
      </c>
      <c r="AE470" s="6"/>
      <c r="AF470" s="6">
        <v>0</v>
      </c>
      <c r="AG470" s="6">
        <v>11.114000000000001</v>
      </c>
      <c r="AH470" s="6" t="s">
        <v>75</v>
      </c>
      <c r="AI470" s="6" t="s">
        <v>75</v>
      </c>
      <c r="AJ470" s="6" t="s">
        <v>75</v>
      </c>
      <c r="AK470" s="6" t="s">
        <v>74</v>
      </c>
      <c r="AL470" s="6">
        <v>0</v>
      </c>
      <c r="AM470" s="6">
        <v>0.9</v>
      </c>
      <c r="AN470" s="6">
        <v>0</v>
      </c>
      <c r="AO470" s="6">
        <v>1.6</v>
      </c>
      <c r="AP470" s="6">
        <v>14191000</v>
      </c>
      <c r="AQ470" s="6">
        <v>0</v>
      </c>
      <c r="AR470" s="6">
        <v>690870</v>
      </c>
      <c r="AS470" s="6">
        <v>0</v>
      </c>
      <c r="AT470" s="6">
        <v>13500000</v>
      </c>
      <c r="AU470" s="6">
        <f t="shared" si="21"/>
        <v>0</v>
      </c>
      <c r="AV470" s="6">
        <f t="shared" si="22"/>
        <v>2.8358683094694147E-5</v>
      </c>
      <c r="AW470" s="10">
        <f t="shared" si="23"/>
        <v>0</v>
      </c>
      <c r="AX470" s="6">
        <v>0</v>
      </c>
      <c r="AY470" s="6">
        <v>0</v>
      </c>
      <c r="AZ470" s="6">
        <v>0</v>
      </c>
      <c r="BA470" s="6">
        <v>1078700</v>
      </c>
      <c r="BB470" s="6">
        <v>0</v>
      </c>
      <c r="BC470" s="6">
        <v>0</v>
      </c>
      <c r="BD470" s="6">
        <v>0</v>
      </c>
      <c r="BE470" s="6">
        <v>2</v>
      </c>
      <c r="BF470" s="6">
        <v>2</v>
      </c>
      <c r="BG470" s="6"/>
      <c r="BH470" s="6"/>
      <c r="BI470" s="6"/>
      <c r="BJ470" s="6">
        <v>405</v>
      </c>
      <c r="BK470" s="6" t="s">
        <v>3072</v>
      </c>
      <c r="BL470" s="6" t="s">
        <v>249</v>
      </c>
      <c r="BM470" s="6" t="s">
        <v>3073</v>
      </c>
      <c r="BN470" s="6" t="s">
        <v>3074</v>
      </c>
      <c r="BO470" s="6" t="s">
        <v>3075</v>
      </c>
      <c r="BP470" s="6" t="s">
        <v>3075</v>
      </c>
      <c r="BQ470" s="6"/>
      <c r="BR470" s="6"/>
    </row>
    <row r="471" spans="1:70" s="1" customFormat="1">
      <c r="A471" s="6" t="s">
        <v>3088</v>
      </c>
      <c r="B471" s="6" t="s">
        <v>3088</v>
      </c>
      <c r="C471" s="6">
        <v>1</v>
      </c>
      <c r="D471" s="6">
        <v>1</v>
      </c>
      <c r="E471" s="6">
        <v>1</v>
      </c>
      <c r="F471" s="8" t="s">
        <v>3089</v>
      </c>
      <c r="G471" s="6">
        <v>1</v>
      </c>
      <c r="H471" s="6">
        <v>1</v>
      </c>
      <c r="I471" s="6">
        <v>1</v>
      </c>
      <c r="J471" s="6">
        <v>1</v>
      </c>
      <c r="K471" s="6">
        <v>0</v>
      </c>
      <c r="L471" s="6">
        <v>1</v>
      </c>
      <c r="M471" s="6">
        <v>0</v>
      </c>
      <c r="N471" s="6">
        <v>1</v>
      </c>
      <c r="O471" s="6">
        <v>0</v>
      </c>
      <c r="P471" s="6">
        <v>1</v>
      </c>
      <c r="Q471" s="6">
        <v>0</v>
      </c>
      <c r="R471" s="6">
        <v>1</v>
      </c>
      <c r="S471" s="6">
        <v>0</v>
      </c>
      <c r="T471" s="6">
        <v>1</v>
      </c>
      <c r="U471" s="6">
        <v>0</v>
      </c>
      <c r="V471" s="6">
        <v>1</v>
      </c>
      <c r="W471" s="6">
        <v>3.5</v>
      </c>
      <c r="X471" s="6">
        <v>3.5</v>
      </c>
      <c r="Y471" s="6">
        <v>3.5</v>
      </c>
      <c r="Z471" s="6">
        <v>59.543999999999997</v>
      </c>
      <c r="AA471" s="6">
        <v>545</v>
      </c>
      <c r="AB471" s="6">
        <v>545</v>
      </c>
      <c r="AC471" s="6">
        <v>1</v>
      </c>
      <c r="AD471" s="6">
        <v>2</v>
      </c>
      <c r="AE471" s="6"/>
      <c r="AF471" s="6">
        <v>1</v>
      </c>
      <c r="AG471" s="6">
        <v>-2</v>
      </c>
      <c r="AH471" s="6" t="s">
        <v>75</v>
      </c>
      <c r="AI471" s="6" t="s">
        <v>75</v>
      </c>
      <c r="AJ471" s="6" t="s">
        <v>75</v>
      </c>
      <c r="AK471" s="6" t="s">
        <v>74</v>
      </c>
      <c r="AL471" s="6">
        <v>0</v>
      </c>
      <c r="AM471" s="6">
        <v>3.5</v>
      </c>
      <c r="AN471" s="6">
        <v>0</v>
      </c>
      <c r="AO471" s="6">
        <v>3.5</v>
      </c>
      <c r="AP471" s="6">
        <v>25977000</v>
      </c>
      <c r="AQ471" s="6">
        <v>0</v>
      </c>
      <c r="AR471" s="6">
        <v>2935100</v>
      </c>
      <c r="AS471" s="6">
        <v>0</v>
      </c>
      <c r="AT471" s="6">
        <v>23042000</v>
      </c>
      <c r="AU471" s="6">
        <f t="shared" si="21"/>
        <v>0</v>
      </c>
      <c r="AV471" s="6">
        <f t="shared" si="22"/>
        <v>1.2047935320861636E-4</v>
      </c>
      <c r="AW471" s="10">
        <f t="shared" si="23"/>
        <v>0</v>
      </c>
      <c r="AX471" s="6">
        <v>0</v>
      </c>
      <c r="AY471" s="6">
        <v>0</v>
      </c>
      <c r="AZ471" s="6">
        <v>0</v>
      </c>
      <c r="BA471" s="6">
        <v>1841100</v>
      </c>
      <c r="BB471" s="6">
        <v>0</v>
      </c>
      <c r="BC471" s="6">
        <v>0</v>
      </c>
      <c r="BD471" s="6">
        <v>0</v>
      </c>
      <c r="BE471" s="6">
        <v>0</v>
      </c>
      <c r="BF471" s="6">
        <v>0</v>
      </c>
      <c r="BG471" s="6" t="s">
        <v>76</v>
      </c>
      <c r="BH471" s="6"/>
      <c r="BI471" s="6"/>
      <c r="BJ471" s="6">
        <v>408</v>
      </c>
      <c r="BK471" s="6">
        <v>1129</v>
      </c>
      <c r="BL471" s="6" t="b">
        <v>1</v>
      </c>
      <c r="BM471" s="6">
        <v>1132</v>
      </c>
      <c r="BN471" s="6" t="s">
        <v>3090</v>
      </c>
      <c r="BO471" s="6">
        <v>4706</v>
      </c>
      <c r="BP471" s="6">
        <v>4706</v>
      </c>
      <c r="BQ471" s="6" t="s">
        <v>3091</v>
      </c>
      <c r="BR471" s="6" t="s">
        <v>3092</v>
      </c>
    </row>
    <row r="472" spans="1:70" s="1" customFormat="1">
      <c r="A472" s="6" t="s">
        <v>3105</v>
      </c>
      <c r="B472" s="6" t="s">
        <v>3105</v>
      </c>
      <c r="C472" s="6">
        <v>1</v>
      </c>
      <c r="D472" s="6">
        <v>1</v>
      </c>
      <c r="E472" s="6">
        <v>1</v>
      </c>
      <c r="F472" s="8" t="s">
        <v>3106</v>
      </c>
      <c r="G472" s="6">
        <v>1</v>
      </c>
      <c r="H472" s="6">
        <v>1</v>
      </c>
      <c r="I472" s="6">
        <v>1</v>
      </c>
      <c r="J472" s="6">
        <v>1</v>
      </c>
      <c r="K472" s="6">
        <v>0</v>
      </c>
      <c r="L472" s="6">
        <v>1</v>
      </c>
      <c r="M472" s="6">
        <v>1</v>
      </c>
      <c r="N472" s="6">
        <v>1</v>
      </c>
      <c r="O472" s="6">
        <v>0</v>
      </c>
      <c r="P472" s="6">
        <v>1</v>
      </c>
      <c r="Q472" s="6">
        <v>1</v>
      </c>
      <c r="R472" s="6">
        <v>1</v>
      </c>
      <c r="S472" s="6">
        <v>0</v>
      </c>
      <c r="T472" s="6">
        <v>1</v>
      </c>
      <c r="U472" s="6">
        <v>1</v>
      </c>
      <c r="V472" s="6">
        <v>1</v>
      </c>
      <c r="W472" s="6">
        <v>1</v>
      </c>
      <c r="X472" s="6">
        <v>1</v>
      </c>
      <c r="Y472" s="6">
        <v>1</v>
      </c>
      <c r="Z472" s="6">
        <v>74.326999999999998</v>
      </c>
      <c r="AA472" s="6">
        <v>669</v>
      </c>
      <c r="AB472" s="6">
        <v>669</v>
      </c>
      <c r="AC472" s="6">
        <v>1</v>
      </c>
      <c r="AD472" s="6">
        <v>3</v>
      </c>
      <c r="AE472" s="6"/>
      <c r="AF472" s="6">
        <v>1</v>
      </c>
      <c r="AG472" s="6">
        <v>-2</v>
      </c>
      <c r="AH472" s="6" t="s">
        <v>75</v>
      </c>
      <c r="AI472" s="6" t="s">
        <v>74</v>
      </c>
      <c r="AJ472" s="6" t="s">
        <v>75</v>
      </c>
      <c r="AK472" s="6" t="s">
        <v>74</v>
      </c>
      <c r="AL472" s="6">
        <v>0</v>
      </c>
      <c r="AM472" s="6">
        <v>1</v>
      </c>
      <c r="AN472" s="6">
        <v>1</v>
      </c>
      <c r="AO472" s="6">
        <v>1</v>
      </c>
      <c r="AP472" s="6">
        <v>134040000</v>
      </c>
      <c r="AQ472" s="6">
        <v>0</v>
      </c>
      <c r="AR472" s="6">
        <v>69934000</v>
      </c>
      <c r="AS472" s="6">
        <v>17060000</v>
      </c>
      <c r="AT472" s="6">
        <v>47046000</v>
      </c>
      <c r="AU472" s="6">
        <f t="shared" si="21"/>
        <v>0</v>
      </c>
      <c r="AV472" s="6">
        <f t="shared" si="22"/>
        <v>2.8706357832071743E-3</v>
      </c>
      <c r="AW472" s="10">
        <f t="shared" si="23"/>
        <v>0</v>
      </c>
      <c r="AX472" s="6">
        <v>0</v>
      </c>
      <c r="AY472" s="6">
        <v>0</v>
      </c>
      <c r="AZ472" s="6">
        <v>0</v>
      </c>
      <c r="BA472" s="6">
        <v>3759100</v>
      </c>
      <c r="BB472" s="6">
        <v>0</v>
      </c>
      <c r="BC472" s="6">
        <v>1</v>
      </c>
      <c r="BD472" s="6">
        <v>0</v>
      </c>
      <c r="BE472" s="6">
        <v>5</v>
      </c>
      <c r="BF472" s="6">
        <v>6</v>
      </c>
      <c r="BG472" s="6" t="s">
        <v>76</v>
      </c>
      <c r="BH472" s="6"/>
      <c r="BI472" s="6"/>
      <c r="BJ472" s="6">
        <v>411</v>
      </c>
      <c r="BK472" s="6">
        <v>1301</v>
      </c>
      <c r="BL472" s="6" t="b">
        <v>1</v>
      </c>
      <c r="BM472" s="6">
        <v>1304</v>
      </c>
      <c r="BN472" s="6" t="s">
        <v>3107</v>
      </c>
      <c r="BO472" s="6" t="s">
        <v>3108</v>
      </c>
      <c r="BP472" s="6">
        <v>5329</v>
      </c>
      <c r="BQ472" s="6">
        <v>19</v>
      </c>
      <c r="BR472" s="6">
        <v>587</v>
      </c>
    </row>
    <row r="473" spans="1:70" s="1" customFormat="1">
      <c r="A473" s="9" t="s">
        <v>3109</v>
      </c>
      <c r="B473" s="6" t="s">
        <v>3110</v>
      </c>
      <c r="C473" s="6" t="s">
        <v>3111</v>
      </c>
      <c r="D473" s="6" t="s">
        <v>3111</v>
      </c>
      <c r="E473" s="6" t="s">
        <v>3111</v>
      </c>
      <c r="F473" s="7" t="s">
        <v>3112</v>
      </c>
      <c r="G473" s="6">
        <v>14</v>
      </c>
      <c r="H473" s="6">
        <v>5</v>
      </c>
      <c r="I473" s="6">
        <v>5</v>
      </c>
      <c r="J473" s="6">
        <v>5</v>
      </c>
      <c r="K473" s="6">
        <v>0</v>
      </c>
      <c r="L473" s="6">
        <v>1</v>
      </c>
      <c r="M473" s="6">
        <v>0</v>
      </c>
      <c r="N473" s="6">
        <v>5</v>
      </c>
      <c r="O473" s="6">
        <v>0</v>
      </c>
      <c r="P473" s="6">
        <v>1</v>
      </c>
      <c r="Q473" s="6">
        <v>0</v>
      </c>
      <c r="R473" s="6">
        <v>5</v>
      </c>
      <c r="S473" s="6">
        <v>0</v>
      </c>
      <c r="T473" s="6">
        <v>1</v>
      </c>
      <c r="U473" s="6">
        <v>0</v>
      </c>
      <c r="V473" s="6">
        <v>5</v>
      </c>
      <c r="W473" s="6">
        <v>27.9</v>
      </c>
      <c r="X473" s="6">
        <v>27.9</v>
      </c>
      <c r="Y473" s="6">
        <v>27.9</v>
      </c>
      <c r="Z473" s="6">
        <v>22.62</v>
      </c>
      <c r="AA473" s="6">
        <v>204</v>
      </c>
      <c r="AB473" s="6" t="s">
        <v>3113</v>
      </c>
      <c r="AC473" s="6">
        <v>1</v>
      </c>
      <c r="AD473" s="6">
        <v>8</v>
      </c>
      <c r="AE473" s="6"/>
      <c r="AF473" s="6">
        <v>0</v>
      </c>
      <c r="AG473" s="6">
        <v>39.468000000000004</v>
      </c>
      <c r="AH473" s="6" t="s">
        <v>75</v>
      </c>
      <c r="AI473" s="6" t="s">
        <v>75</v>
      </c>
      <c r="AJ473" s="6" t="s">
        <v>75</v>
      </c>
      <c r="AK473" s="6" t="s">
        <v>74</v>
      </c>
      <c r="AL473" s="6">
        <v>0</v>
      </c>
      <c r="AM473" s="6">
        <v>5.4</v>
      </c>
      <c r="AN473" s="6">
        <v>0</v>
      </c>
      <c r="AO473" s="6">
        <v>27.9</v>
      </c>
      <c r="AP473" s="6">
        <v>87498000</v>
      </c>
      <c r="AQ473" s="6">
        <v>0</v>
      </c>
      <c r="AR473" s="6">
        <v>1781300</v>
      </c>
      <c r="AS473" s="6">
        <v>0</v>
      </c>
      <c r="AT473" s="6">
        <v>85717000</v>
      </c>
      <c r="AU473" s="6">
        <f t="shared" si="21"/>
        <v>0</v>
      </c>
      <c r="AV473" s="6">
        <f t="shared" si="22"/>
        <v>7.3118419089812387E-5</v>
      </c>
      <c r="AW473" s="10">
        <f t="shared" si="23"/>
        <v>0</v>
      </c>
      <c r="AX473" s="6">
        <v>0</v>
      </c>
      <c r="AY473" s="6">
        <v>0</v>
      </c>
      <c r="AZ473" s="6">
        <v>0</v>
      </c>
      <c r="BA473" s="6">
        <v>6849100</v>
      </c>
      <c r="BB473" s="6">
        <v>0</v>
      </c>
      <c r="BC473" s="6">
        <v>0</v>
      </c>
      <c r="BD473" s="6">
        <v>0</v>
      </c>
      <c r="BE473" s="6">
        <v>10</v>
      </c>
      <c r="BF473" s="6">
        <v>10</v>
      </c>
      <c r="BG473" s="6"/>
      <c r="BH473" s="6"/>
      <c r="BI473" s="6"/>
      <c r="BJ473" s="6">
        <v>412</v>
      </c>
      <c r="BK473" s="6" t="s">
        <v>3114</v>
      </c>
      <c r="BL473" s="6" t="s">
        <v>318</v>
      </c>
      <c r="BM473" s="6" t="s">
        <v>3115</v>
      </c>
      <c r="BN473" s="6" t="s">
        <v>3116</v>
      </c>
      <c r="BO473" s="6" t="s">
        <v>3117</v>
      </c>
      <c r="BP473" s="6" t="s">
        <v>3118</v>
      </c>
      <c r="BQ473" s="6"/>
      <c r="BR473" s="6"/>
    </row>
    <row r="474" spans="1:70" s="1" customFormat="1">
      <c r="A474" s="6" t="s">
        <v>3123</v>
      </c>
      <c r="B474" s="6" t="s">
        <v>3124</v>
      </c>
      <c r="C474" s="6" t="s">
        <v>750</v>
      </c>
      <c r="D474" s="6" t="s">
        <v>750</v>
      </c>
      <c r="E474" s="6" t="s">
        <v>750</v>
      </c>
      <c r="F474" s="8" t="s">
        <v>3125</v>
      </c>
      <c r="G474" s="6">
        <v>4</v>
      </c>
      <c r="H474" s="6">
        <v>5</v>
      </c>
      <c r="I474" s="6">
        <v>5</v>
      </c>
      <c r="J474" s="6">
        <v>5</v>
      </c>
      <c r="K474" s="6">
        <v>0</v>
      </c>
      <c r="L474" s="6">
        <v>2</v>
      </c>
      <c r="M474" s="6">
        <v>1</v>
      </c>
      <c r="N474" s="6">
        <v>5</v>
      </c>
      <c r="O474" s="6">
        <v>0</v>
      </c>
      <c r="P474" s="6">
        <v>2</v>
      </c>
      <c r="Q474" s="6">
        <v>1</v>
      </c>
      <c r="R474" s="6">
        <v>5</v>
      </c>
      <c r="S474" s="6">
        <v>0</v>
      </c>
      <c r="T474" s="6">
        <v>2</v>
      </c>
      <c r="U474" s="6">
        <v>1</v>
      </c>
      <c r="V474" s="6">
        <v>5</v>
      </c>
      <c r="W474" s="6">
        <v>12.5</v>
      </c>
      <c r="X474" s="6">
        <v>12.5</v>
      </c>
      <c r="Y474" s="6">
        <v>12.5</v>
      </c>
      <c r="Z474" s="6">
        <v>56.973999999999997</v>
      </c>
      <c r="AA474" s="6">
        <v>503</v>
      </c>
      <c r="AB474" s="6" t="s">
        <v>3126</v>
      </c>
      <c r="AC474" s="6">
        <v>1</v>
      </c>
      <c r="AD474" s="6">
        <v>8</v>
      </c>
      <c r="AE474" s="6"/>
      <c r="AF474" s="6">
        <v>0</v>
      </c>
      <c r="AG474" s="6">
        <v>30.48</v>
      </c>
      <c r="AH474" s="6" t="s">
        <v>75</v>
      </c>
      <c r="AI474" s="6" t="s">
        <v>75</v>
      </c>
      <c r="AJ474" s="6" t="s">
        <v>75</v>
      </c>
      <c r="AK474" s="6" t="s">
        <v>74</v>
      </c>
      <c r="AL474" s="6">
        <v>0</v>
      </c>
      <c r="AM474" s="6">
        <v>5</v>
      </c>
      <c r="AN474" s="6">
        <v>2</v>
      </c>
      <c r="AO474" s="6">
        <v>12.5</v>
      </c>
      <c r="AP474" s="6">
        <v>136510000</v>
      </c>
      <c r="AQ474" s="6">
        <v>0</v>
      </c>
      <c r="AR474" s="6">
        <v>1823400</v>
      </c>
      <c r="AS474" s="6">
        <v>760960</v>
      </c>
      <c r="AT474" s="6">
        <v>133930000</v>
      </c>
      <c r="AU474" s="6">
        <f t="shared" si="21"/>
        <v>0</v>
      </c>
      <c r="AV474" s="6">
        <f t="shared" si="22"/>
        <v>7.4846530830496768E-5</v>
      </c>
      <c r="AW474" s="10">
        <f t="shared" si="23"/>
        <v>0</v>
      </c>
      <c r="AX474" s="6">
        <v>0</v>
      </c>
      <c r="AY474" s="6">
        <v>2934100</v>
      </c>
      <c r="AZ474" s="6">
        <v>0</v>
      </c>
      <c r="BA474" s="6">
        <v>9647000</v>
      </c>
      <c r="BB474" s="6">
        <v>0</v>
      </c>
      <c r="BC474" s="6">
        <v>0</v>
      </c>
      <c r="BD474" s="6">
        <v>0</v>
      </c>
      <c r="BE474" s="6">
        <v>5</v>
      </c>
      <c r="BF474" s="6">
        <v>5</v>
      </c>
      <c r="BG474" s="6"/>
      <c r="BH474" s="6"/>
      <c r="BI474" s="6"/>
      <c r="BJ474" s="6">
        <v>414</v>
      </c>
      <c r="BK474" s="6" t="s">
        <v>3127</v>
      </c>
      <c r="BL474" s="6" t="s">
        <v>318</v>
      </c>
      <c r="BM474" s="6" t="s">
        <v>3128</v>
      </c>
      <c r="BN474" s="6" t="s">
        <v>3129</v>
      </c>
      <c r="BO474" s="6" t="s">
        <v>3130</v>
      </c>
      <c r="BP474" s="6" t="s">
        <v>3130</v>
      </c>
      <c r="BQ474" s="6"/>
      <c r="BR474" s="6"/>
    </row>
    <row r="475" spans="1:70" s="1" customFormat="1">
      <c r="A475" s="6" t="s">
        <v>3186</v>
      </c>
      <c r="B475" s="6" t="s">
        <v>3187</v>
      </c>
      <c r="C475" s="6" t="s">
        <v>3188</v>
      </c>
      <c r="D475" s="6" t="s">
        <v>3188</v>
      </c>
      <c r="E475" s="6" t="s">
        <v>3188</v>
      </c>
      <c r="F475" s="8" t="s">
        <v>3189</v>
      </c>
      <c r="G475" s="6">
        <v>7</v>
      </c>
      <c r="H475" s="6">
        <v>4</v>
      </c>
      <c r="I475" s="6">
        <v>4</v>
      </c>
      <c r="J475" s="6">
        <v>4</v>
      </c>
      <c r="K475" s="6">
        <v>0</v>
      </c>
      <c r="L475" s="6">
        <v>1</v>
      </c>
      <c r="M475" s="6">
        <v>1</v>
      </c>
      <c r="N475" s="6">
        <v>4</v>
      </c>
      <c r="O475" s="6">
        <v>0</v>
      </c>
      <c r="P475" s="6">
        <v>1</v>
      </c>
      <c r="Q475" s="6">
        <v>1</v>
      </c>
      <c r="R475" s="6">
        <v>4</v>
      </c>
      <c r="S475" s="6">
        <v>0</v>
      </c>
      <c r="T475" s="6">
        <v>1</v>
      </c>
      <c r="U475" s="6">
        <v>1</v>
      </c>
      <c r="V475" s="6">
        <v>4</v>
      </c>
      <c r="W475" s="6">
        <v>4.8</v>
      </c>
      <c r="X475" s="6">
        <v>4.8</v>
      </c>
      <c r="Y475" s="6">
        <v>4.8</v>
      </c>
      <c r="Z475" s="6">
        <v>111.54</v>
      </c>
      <c r="AA475" s="6">
        <v>986</v>
      </c>
      <c r="AB475" s="6" t="s">
        <v>3190</v>
      </c>
      <c r="AC475" s="6">
        <v>1</v>
      </c>
      <c r="AD475" s="6">
        <v>6</v>
      </c>
      <c r="AE475" s="6"/>
      <c r="AF475" s="6">
        <v>0</v>
      </c>
      <c r="AG475" s="6">
        <v>29.504999999999999</v>
      </c>
      <c r="AH475" s="6" t="s">
        <v>75</v>
      </c>
      <c r="AI475" s="6" t="s">
        <v>75</v>
      </c>
      <c r="AJ475" s="6" t="s">
        <v>75</v>
      </c>
      <c r="AK475" s="6" t="s">
        <v>74</v>
      </c>
      <c r="AL475" s="6">
        <v>0</v>
      </c>
      <c r="AM475" s="6">
        <v>0.8</v>
      </c>
      <c r="AN475" s="6">
        <v>0.8</v>
      </c>
      <c r="AO475" s="6">
        <v>4.8</v>
      </c>
      <c r="AP475" s="6">
        <v>54818000</v>
      </c>
      <c r="AQ475" s="6">
        <v>0</v>
      </c>
      <c r="AR475" s="6">
        <v>472030</v>
      </c>
      <c r="AS475" s="6">
        <v>819070</v>
      </c>
      <c r="AT475" s="6">
        <v>53527000</v>
      </c>
      <c r="AU475" s="6">
        <f t="shared" si="21"/>
        <v>0</v>
      </c>
      <c r="AV475" s="6">
        <f t="shared" si="22"/>
        <v>1.9375785865920475E-5</v>
      </c>
      <c r="AW475" s="10">
        <f t="shared" si="23"/>
        <v>0</v>
      </c>
      <c r="AX475" s="6">
        <v>0</v>
      </c>
      <c r="AY475" s="6">
        <v>0</v>
      </c>
      <c r="AZ475" s="6">
        <v>0</v>
      </c>
      <c r="BA475" s="6">
        <v>4277000</v>
      </c>
      <c r="BB475" s="6">
        <v>0</v>
      </c>
      <c r="BC475" s="6">
        <v>0</v>
      </c>
      <c r="BD475" s="6">
        <v>0</v>
      </c>
      <c r="BE475" s="6">
        <v>4</v>
      </c>
      <c r="BF475" s="6">
        <v>4</v>
      </c>
      <c r="BG475" s="6"/>
      <c r="BH475" s="6"/>
      <c r="BI475" s="6"/>
      <c r="BJ475" s="6">
        <v>425</v>
      </c>
      <c r="BK475" s="6" t="s">
        <v>3191</v>
      </c>
      <c r="BL475" s="6" t="s">
        <v>272</v>
      </c>
      <c r="BM475" s="6" t="s">
        <v>3192</v>
      </c>
      <c r="BN475" s="6" t="s">
        <v>3193</v>
      </c>
      <c r="BO475" s="6" t="s">
        <v>3194</v>
      </c>
      <c r="BP475" s="6" t="s">
        <v>3194</v>
      </c>
      <c r="BQ475" s="6"/>
      <c r="BR475" s="6"/>
    </row>
    <row r="476" spans="1:70" s="1" customFormat="1">
      <c r="A476" s="6" t="s">
        <v>3195</v>
      </c>
      <c r="B476" s="6" t="s">
        <v>3195</v>
      </c>
      <c r="C476" s="6" t="s">
        <v>3196</v>
      </c>
      <c r="D476" s="6" t="s">
        <v>3196</v>
      </c>
      <c r="E476" s="6" t="s">
        <v>3196</v>
      </c>
      <c r="F476" s="8" t="s">
        <v>3197</v>
      </c>
      <c r="G476" s="6">
        <v>2</v>
      </c>
      <c r="H476" s="6">
        <v>6</v>
      </c>
      <c r="I476" s="6">
        <v>6</v>
      </c>
      <c r="J476" s="6">
        <v>6</v>
      </c>
      <c r="K476" s="6">
        <v>0</v>
      </c>
      <c r="L476" s="6">
        <v>6</v>
      </c>
      <c r="M476" s="6">
        <v>6</v>
      </c>
      <c r="N476" s="6">
        <v>6</v>
      </c>
      <c r="O476" s="6">
        <v>0</v>
      </c>
      <c r="P476" s="6">
        <v>6</v>
      </c>
      <c r="Q476" s="6">
        <v>6</v>
      </c>
      <c r="R476" s="6">
        <v>6</v>
      </c>
      <c r="S476" s="6">
        <v>0</v>
      </c>
      <c r="T476" s="6">
        <v>6</v>
      </c>
      <c r="U476" s="6">
        <v>6</v>
      </c>
      <c r="V476" s="6">
        <v>6</v>
      </c>
      <c r="W476" s="6">
        <v>23.8</v>
      </c>
      <c r="X476" s="6">
        <v>23.8</v>
      </c>
      <c r="Y476" s="6">
        <v>23.8</v>
      </c>
      <c r="Z476" s="6">
        <v>27.701000000000001</v>
      </c>
      <c r="AA476" s="6">
        <v>261</v>
      </c>
      <c r="AB476" s="6" t="s">
        <v>3198</v>
      </c>
      <c r="AC476" s="6">
        <v>1</v>
      </c>
      <c r="AD476" s="6">
        <v>21</v>
      </c>
      <c r="AE476" s="6"/>
      <c r="AF476" s="6">
        <v>0</v>
      </c>
      <c r="AG476" s="6">
        <v>77.369</v>
      </c>
      <c r="AH476" s="6" t="s">
        <v>75</v>
      </c>
      <c r="AI476" s="6" t="s">
        <v>74</v>
      </c>
      <c r="AJ476" s="6" t="s">
        <v>74</v>
      </c>
      <c r="AK476" s="6" t="s">
        <v>74</v>
      </c>
      <c r="AL476" s="6">
        <v>0</v>
      </c>
      <c r="AM476" s="6">
        <v>23.8</v>
      </c>
      <c r="AN476" s="6">
        <v>23.8</v>
      </c>
      <c r="AO476" s="6">
        <v>23.8</v>
      </c>
      <c r="AP476" s="6">
        <v>273530000</v>
      </c>
      <c r="AQ476" s="6">
        <v>0</v>
      </c>
      <c r="AR476" s="6">
        <v>78152000</v>
      </c>
      <c r="AS476" s="6">
        <v>31006000</v>
      </c>
      <c r="AT476" s="6">
        <v>164370000</v>
      </c>
      <c r="AU476" s="6">
        <f t="shared" si="21"/>
        <v>0</v>
      </c>
      <c r="AV476" s="6">
        <f t="shared" si="22"/>
        <v>3.2079664788115521E-3</v>
      </c>
      <c r="AW476" s="10">
        <f t="shared" si="23"/>
        <v>0</v>
      </c>
      <c r="AX476" s="6">
        <v>0</v>
      </c>
      <c r="AY476" s="6">
        <v>84873000</v>
      </c>
      <c r="AZ476" s="6">
        <v>98324000</v>
      </c>
      <c r="BA476" s="6">
        <v>10775000</v>
      </c>
      <c r="BB476" s="6">
        <v>0</v>
      </c>
      <c r="BC476" s="6">
        <v>13</v>
      </c>
      <c r="BD476" s="6">
        <v>10</v>
      </c>
      <c r="BE476" s="6">
        <v>12</v>
      </c>
      <c r="BF476" s="6">
        <v>35</v>
      </c>
      <c r="BG476" s="6"/>
      <c r="BH476" s="6"/>
      <c r="BI476" s="6"/>
      <c r="BJ476" s="6">
        <v>426</v>
      </c>
      <c r="BK476" s="6" t="s">
        <v>3199</v>
      </c>
      <c r="BL476" s="6" t="s">
        <v>230</v>
      </c>
      <c r="BM476" s="6" t="s">
        <v>3200</v>
      </c>
      <c r="BN476" s="6" t="s">
        <v>3201</v>
      </c>
      <c r="BO476" s="6" t="s">
        <v>3202</v>
      </c>
      <c r="BP476" s="6" t="s">
        <v>3203</v>
      </c>
      <c r="BQ476" s="6"/>
      <c r="BR476" s="6"/>
    </row>
    <row r="477" spans="1:70" s="1" customFormat="1">
      <c r="A477" s="6" t="s">
        <v>3229</v>
      </c>
      <c r="B477" s="6" t="s">
        <v>3229</v>
      </c>
      <c r="C477" s="6" t="s">
        <v>246</v>
      </c>
      <c r="D477" s="6" t="s">
        <v>246</v>
      </c>
      <c r="E477" s="6" t="s">
        <v>246</v>
      </c>
      <c r="F477" s="8" t="s">
        <v>3230</v>
      </c>
      <c r="G477" s="6">
        <v>2</v>
      </c>
      <c r="H477" s="6">
        <v>1</v>
      </c>
      <c r="I477" s="6">
        <v>1</v>
      </c>
      <c r="J477" s="6">
        <v>1</v>
      </c>
      <c r="K477" s="6">
        <v>0</v>
      </c>
      <c r="L477" s="6">
        <v>1</v>
      </c>
      <c r="M477" s="6">
        <v>1</v>
      </c>
      <c r="N477" s="6">
        <v>1</v>
      </c>
      <c r="O477" s="6">
        <v>0</v>
      </c>
      <c r="P477" s="6">
        <v>1</v>
      </c>
      <c r="Q477" s="6">
        <v>1</v>
      </c>
      <c r="R477" s="6">
        <v>1</v>
      </c>
      <c r="S477" s="6">
        <v>0</v>
      </c>
      <c r="T477" s="6">
        <v>1</v>
      </c>
      <c r="U477" s="6">
        <v>1</v>
      </c>
      <c r="V477" s="6">
        <v>1</v>
      </c>
      <c r="W477" s="6">
        <v>7.1</v>
      </c>
      <c r="X477" s="6">
        <v>7.1</v>
      </c>
      <c r="Y477" s="6">
        <v>7.1</v>
      </c>
      <c r="Z477" s="6">
        <v>15.911</v>
      </c>
      <c r="AA477" s="6">
        <v>140</v>
      </c>
      <c r="AB477" s="6" t="s">
        <v>3231</v>
      </c>
      <c r="AC477" s="6">
        <v>1</v>
      </c>
      <c r="AD477" s="6">
        <v>3</v>
      </c>
      <c r="AE477" s="6"/>
      <c r="AF477" s="6">
        <v>0</v>
      </c>
      <c r="AG477" s="6">
        <v>6.7450000000000001</v>
      </c>
      <c r="AH477" s="6" t="s">
        <v>75</v>
      </c>
      <c r="AI477" s="6" t="s">
        <v>75</v>
      </c>
      <c r="AJ477" s="6" t="s">
        <v>75</v>
      </c>
      <c r="AK477" s="6" t="s">
        <v>74</v>
      </c>
      <c r="AL477" s="6">
        <v>0</v>
      </c>
      <c r="AM477" s="6">
        <v>7.1</v>
      </c>
      <c r="AN477" s="6">
        <v>7.1</v>
      </c>
      <c r="AO477" s="6">
        <v>7.1</v>
      </c>
      <c r="AP477" s="6">
        <v>24327000</v>
      </c>
      <c r="AQ477" s="6">
        <v>0</v>
      </c>
      <c r="AR477" s="6">
        <v>6677000</v>
      </c>
      <c r="AS477" s="6">
        <v>2861500</v>
      </c>
      <c r="AT477" s="6">
        <v>14788000</v>
      </c>
      <c r="AU477" s="6">
        <f t="shared" si="21"/>
        <v>0</v>
      </c>
      <c r="AV477" s="6">
        <f t="shared" si="22"/>
        <v>2.7407605920545515E-4</v>
      </c>
      <c r="AW477" s="10">
        <f t="shared" si="23"/>
        <v>0</v>
      </c>
      <c r="AX477" s="6">
        <v>0</v>
      </c>
      <c r="AY477" s="6">
        <v>0</v>
      </c>
      <c r="AZ477" s="6">
        <v>0</v>
      </c>
      <c r="BA477" s="6">
        <v>1181600</v>
      </c>
      <c r="BB477" s="6">
        <v>0</v>
      </c>
      <c r="BC477" s="6">
        <v>0</v>
      </c>
      <c r="BD477" s="6">
        <v>0</v>
      </c>
      <c r="BE477" s="6">
        <v>1</v>
      </c>
      <c r="BF477" s="6">
        <v>1</v>
      </c>
      <c r="BG477" s="6"/>
      <c r="BH477" s="6"/>
      <c r="BI477" s="6"/>
      <c r="BJ477" s="6">
        <v>431</v>
      </c>
      <c r="BK477" s="6">
        <v>116</v>
      </c>
      <c r="BL477" s="6" t="b">
        <v>1</v>
      </c>
      <c r="BM477" s="6">
        <v>116</v>
      </c>
      <c r="BN477" s="6" t="s">
        <v>3232</v>
      </c>
      <c r="BO477" s="6">
        <v>368</v>
      </c>
      <c r="BP477" s="6">
        <v>368</v>
      </c>
      <c r="BQ477" s="6"/>
      <c r="BR477" s="6"/>
    </row>
    <row r="478" spans="1:70" s="1" customFormat="1">
      <c r="A478" s="6" t="s">
        <v>3247</v>
      </c>
      <c r="B478" s="6" t="s">
        <v>3247</v>
      </c>
      <c r="C478" s="6">
        <v>1</v>
      </c>
      <c r="D478" s="6">
        <v>1</v>
      </c>
      <c r="E478" s="6">
        <v>1</v>
      </c>
      <c r="F478" s="8" t="s">
        <v>3248</v>
      </c>
      <c r="G478" s="6">
        <v>1</v>
      </c>
      <c r="H478" s="6">
        <v>1</v>
      </c>
      <c r="I478" s="6">
        <v>1</v>
      </c>
      <c r="J478" s="6">
        <v>1</v>
      </c>
      <c r="K478" s="6">
        <v>0</v>
      </c>
      <c r="L478" s="6">
        <v>1</v>
      </c>
      <c r="M478" s="6">
        <v>1</v>
      </c>
      <c r="N478" s="6">
        <v>0</v>
      </c>
      <c r="O478" s="6">
        <v>0</v>
      </c>
      <c r="P478" s="6">
        <v>1</v>
      </c>
      <c r="Q478" s="6">
        <v>1</v>
      </c>
      <c r="R478" s="6">
        <v>0</v>
      </c>
      <c r="S478" s="6">
        <v>0</v>
      </c>
      <c r="T478" s="6">
        <v>1</v>
      </c>
      <c r="U478" s="6">
        <v>1</v>
      </c>
      <c r="V478" s="6">
        <v>0</v>
      </c>
      <c r="W478" s="6">
        <v>1.2</v>
      </c>
      <c r="X478" s="6">
        <v>1.2</v>
      </c>
      <c r="Y478" s="6">
        <v>1.2</v>
      </c>
      <c r="Z478" s="6">
        <v>66.754999999999995</v>
      </c>
      <c r="AA478" s="6">
        <v>583</v>
      </c>
      <c r="AB478" s="6">
        <v>583</v>
      </c>
      <c r="AC478" s="6">
        <v>2</v>
      </c>
      <c r="AD478" s="6"/>
      <c r="AE478" s="6">
        <v>2</v>
      </c>
      <c r="AF478" s="6">
        <v>1</v>
      </c>
      <c r="AG478" s="6">
        <v>-2</v>
      </c>
      <c r="AH478" s="6" t="s">
        <v>75</v>
      </c>
      <c r="AI478" s="6" t="s">
        <v>74</v>
      </c>
      <c r="AJ478" s="6" t="s">
        <v>75</v>
      </c>
      <c r="AK478" s="6" t="s">
        <v>75</v>
      </c>
      <c r="AL478" s="6">
        <v>0</v>
      </c>
      <c r="AM478" s="6">
        <v>1.2</v>
      </c>
      <c r="AN478" s="6">
        <v>1.2</v>
      </c>
      <c r="AO478" s="6">
        <v>0</v>
      </c>
      <c r="AP478" s="6">
        <v>19757000</v>
      </c>
      <c r="AQ478" s="6">
        <v>0</v>
      </c>
      <c r="AR478" s="6">
        <v>13818000</v>
      </c>
      <c r="AS478" s="6">
        <v>5939000</v>
      </c>
      <c r="AT478" s="6">
        <v>0</v>
      </c>
      <c r="AU478" s="6">
        <f t="shared" si="21"/>
        <v>0</v>
      </c>
      <c r="AV478" s="6">
        <f t="shared" si="22"/>
        <v>5.6719829056477156E-4</v>
      </c>
      <c r="AW478" s="10">
        <f t="shared" si="23"/>
        <v>0</v>
      </c>
      <c r="AX478" s="6">
        <v>0</v>
      </c>
      <c r="AY478" s="6">
        <v>0</v>
      </c>
      <c r="AZ478" s="6">
        <v>11772000</v>
      </c>
      <c r="BA478" s="6">
        <v>0</v>
      </c>
      <c r="BB478" s="6">
        <v>0</v>
      </c>
      <c r="BC478" s="6">
        <v>2</v>
      </c>
      <c r="BD478" s="6">
        <v>0</v>
      </c>
      <c r="BE478" s="6">
        <v>0</v>
      </c>
      <c r="BF478" s="6">
        <v>2</v>
      </c>
      <c r="BG478" s="6" t="s">
        <v>76</v>
      </c>
      <c r="BH478" s="6"/>
      <c r="BI478" s="6"/>
      <c r="BJ478" s="6">
        <v>435</v>
      </c>
      <c r="BK478" s="6">
        <v>1147</v>
      </c>
      <c r="BL478" s="6" t="b">
        <v>1</v>
      </c>
      <c r="BM478" s="6">
        <v>1150</v>
      </c>
      <c r="BN478" s="6" t="s">
        <v>3249</v>
      </c>
      <c r="BO478" s="6" t="s">
        <v>3250</v>
      </c>
      <c r="BP478" s="6">
        <v>4821</v>
      </c>
      <c r="BQ478" s="6" t="s">
        <v>2863</v>
      </c>
      <c r="BR478" s="6" t="s">
        <v>3251</v>
      </c>
    </row>
    <row r="479" spans="1:70" s="1" customFormat="1">
      <c r="A479" s="6" t="s">
        <v>3281</v>
      </c>
      <c r="B479" s="6" t="s">
        <v>3282</v>
      </c>
      <c r="C479" s="6" t="s">
        <v>3283</v>
      </c>
      <c r="D479" s="6" t="s">
        <v>3283</v>
      </c>
      <c r="E479" s="6" t="s">
        <v>3283</v>
      </c>
      <c r="F479" s="8" t="s">
        <v>3284</v>
      </c>
      <c r="G479" s="6">
        <v>3</v>
      </c>
      <c r="H479" s="6">
        <v>5</v>
      </c>
      <c r="I479" s="6">
        <v>5</v>
      </c>
      <c r="J479" s="6">
        <v>5</v>
      </c>
      <c r="K479" s="6">
        <v>0</v>
      </c>
      <c r="L479" s="6">
        <v>1</v>
      </c>
      <c r="M479" s="6">
        <v>0</v>
      </c>
      <c r="N479" s="6">
        <v>5</v>
      </c>
      <c r="O479" s="6">
        <v>0</v>
      </c>
      <c r="P479" s="6">
        <v>1</v>
      </c>
      <c r="Q479" s="6">
        <v>0</v>
      </c>
      <c r="R479" s="6">
        <v>5</v>
      </c>
      <c r="S479" s="6">
        <v>0</v>
      </c>
      <c r="T479" s="6">
        <v>1</v>
      </c>
      <c r="U479" s="6">
        <v>0</v>
      </c>
      <c r="V479" s="6">
        <v>5</v>
      </c>
      <c r="W479" s="6">
        <v>5</v>
      </c>
      <c r="X479" s="6">
        <v>5</v>
      </c>
      <c r="Y479" s="6">
        <v>5</v>
      </c>
      <c r="Z479" s="6">
        <v>148.85</v>
      </c>
      <c r="AA479" s="6">
        <v>1328</v>
      </c>
      <c r="AB479" s="6" t="s">
        <v>3285</v>
      </c>
      <c r="AC479" s="6">
        <v>1</v>
      </c>
      <c r="AD479" s="6">
        <v>6</v>
      </c>
      <c r="AE479" s="6"/>
      <c r="AF479" s="6">
        <v>0</v>
      </c>
      <c r="AG479" s="6">
        <v>31.43</v>
      </c>
      <c r="AH479" s="6" t="s">
        <v>75</v>
      </c>
      <c r="AI479" s="6" t="s">
        <v>75</v>
      </c>
      <c r="AJ479" s="6" t="s">
        <v>75</v>
      </c>
      <c r="AK479" s="6" t="s">
        <v>74</v>
      </c>
      <c r="AL479" s="6">
        <v>0</v>
      </c>
      <c r="AM479" s="6">
        <v>0.7</v>
      </c>
      <c r="AN479" s="6">
        <v>0</v>
      </c>
      <c r="AO479" s="6">
        <v>5</v>
      </c>
      <c r="AP479" s="6">
        <v>32783000</v>
      </c>
      <c r="AQ479" s="6">
        <v>0</v>
      </c>
      <c r="AR479" s="6">
        <v>314490</v>
      </c>
      <c r="AS479" s="6">
        <v>0</v>
      </c>
      <c r="AT479" s="6">
        <v>32469000</v>
      </c>
      <c r="AU479" s="6">
        <f t="shared" si="21"/>
        <v>0</v>
      </c>
      <c r="AV479" s="6">
        <f t="shared" si="22"/>
        <v>1.2909117846266826E-5</v>
      </c>
      <c r="AW479" s="10">
        <f t="shared" si="23"/>
        <v>0</v>
      </c>
      <c r="AX479" s="6">
        <v>0</v>
      </c>
      <c r="AY479" s="6">
        <v>0</v>
      </c>
      <c r="AZ479" s="6">
        <v>0</v>
      </c>
      <c r="BA479" s="6">
        <v>2594400</v>
      </c>
      <c r="BB479" s="6">
        <v>0</v>
      </c>
      <c r="BC479" s="6">
        <v>0</v>
      </c>
      <c r="BD479" s="6">
        <v>0</v>
      </c>
      <c r="BE479" s="6">
        <v>4</v>
      </c>
      <c r="BF479" s="6">
        <v>4</v>
      </c>
      <c r="BG479" s="6"/>
      <c r="BH479" s="6"/>
      <c r="BI479" s="6"/>
      <c r="BJ479" s="6">
        <v>442</v>
      </c>
      <c r="BK479" s="6" t="s">
        <v>3286</v>
      </c>
      <c r="BL479" s="6" t="s">
        <v>318</v>
      </c>
      <c r="BM479" s="6" t="s">
        <v>3287</v>
      </c>
      <c r="BN479" s="6" t="s">
        <v>3288</v>
      </c>
      <c r="BO479" s="6" t="s">
        <v>3289</v>
      </c>
      <c r="BP479" s="6" t="s">
        <v>3289</v>
      </c>
      <c r="BQ479" s="6"/>
      <c r="BR479" s="6"/>
    </row>
    <row r="480" spans="1:70" s="1" customFormat="1">
      <c r="A480" s="6" t="s">
        <v>3395</v>
      </c>
      <c r="B480" s="6" t="s">
        <v>3395</v>
      </c>
      <c r="C480" s="6">
        <v>7</v>
      </c>
      <c r="D480" s="6">
        <v>7</v>
      </c>
      <c r="E480" s="6">
        <v>5</v>
      </c>
      <c r="F480" s="8" t="s">
        <v>3396</v>
      </c>
      <c r="G480" s="6">
        <v>1</v>
      </c>
      <c r="H480" s="6">
        <v>7</v>
      </c>
      <c r="I480" s="6">
        <v>7</v>
      </c>
      <c r="J480" s="6">
        <v>5</v>
      </c>
      <c r="K480" s="6">
        <v>0</v>
      </c>
      <c r="L480" s="6">
        <v>3</v>
      </c>
      <c r="M480" s="6">
        <v>4</v>
      </c>
      <c r="N480" s="6">
        <v>7</v>
      </c>
      <c r="O480" s="6">
        <v>0</v>
      </c>
      <c r="P480" s="6">
        <v>3</v>
      </c>
      <c r="Q480" s="6">
        <v>4</v>
      </c>
      <c r="R480" s="6">
        <v>7</v>
      </c>
      <c r="S480" s="6">
        <v>0</v>
      </c>
      <c r="T480" s="6">
        <v>2</v>
      </c>
      <c r="U480" s="6">
        <v>3</v>
      </c>
      <c r="V480" s="6">
        <v>5</v>
      </c>
      <c r="W480" s="6">
        <v>10.199999999999999</v>
      </c>
      <c r="X480" s="6">
        <v>10.199999999999999</v>
      </c>
      <c r="Y480" s="6">
        <v>6.8</v>
      </c>
      <c r="Z480" s="6">
        <v>87.343000000000004</v>
      </c>
      <c r="AA480" s="6">
        <v>783</v>
      </c>
      <c r="AB480" s="6">
        <v>783</v>
      </c>
      <c r="AC480" s="6">
        <v>1</v>
      </c>
      <c r="AD480" s="6">
        <v>15</v>
      </c>
      <c r="AE480" s="6"/>
      <c r="AF480" s="6">
        <v>0</v>
      </c>
      <c r="AG480" s="6">
        <v>46.18</v>
      </c>
      <c r="AH480" s="6" t="s">
        <v>75</v>
      </c>
      <c r="AI480" s="6" t="s">
        <v>75</v>
      </c>
      <c r="AJ480" s="6" t="s">
        <v>75</v>
      </c>
      <c r="AK480" s="6" t="s">
        <v>74</v>
      </c>
      <c r="AL480" s="6">
        <v>0</v>
      </c>
      <c r="AM480" s="6">
        <v>4.0999999999999996</v>
      </c>
      <c r="AN480" s="6">
        <v>5.5</v>
      </c>
      <c r="AO480" s="6">
        <v>10.199999999999999</v>
      </c>
      <c r="AP480" s="6">
        <v>190990000</v>
      </c>
      <c r="AQ480" s="6">
        <v>0</v>
      </c>
      <c r="AR480" s="6">
        <v>1409200</v>
      </c>
      <c r="AS480" s="6">
        <v>1686800</v>
      </c>
      <c r="AT480" s="6">
        <v>187900000</v>
      </c>
      <c r="AU480" s="6">
        <f t="shared" si="21"/>
        <v>0</v>
      </c>
      <c r="AV480" s="6">
        <f t="shared" si="22"/>
        <v>5.7844538360390512E-5</v>
      </c>
      <c r="AW480" s="10">
        <f t="shared" si="23"/>
        <v>0</v>
      </c>
      <c r="AX480" s="6">
        <v>0</v>
      </c>
      <c r="AY480" s="6">
        <v>3081000</v>
      </c>
      <c r="AZ480" s="6">
        <v>5438800</v>
      </c>
      <c r="BA480" s="6">
        <v>13402000</v>
      </c>
      <c r="BB480" s="6">
        <v>0</v>
      </c>
      <c r="BC480" s="6">
        <v>0</v>
      </c>
      <c r="BD480" s="6">
        <v>0</v>
      </c>
      <c r="BE480" s="6">
        <v>12</v>
      </c>
      <c r="BF480" s="6">
        <v>12</v>
      </c>
      <c r="BG480" s="6"/>
      <c r="BH480" s="6"/>
      <c r="BI480" s="6"/>
      <c r="BJ480" s="6">
        <v>462</v>
      </c>
      <c r="BK480" s="6" t="s">
        <v>3397</v>
      </c>
      <c r="BL480" s="6" t="s">
        <v>448</v>
      </c>
      <c r="BM480" s="6" t="s">
        <v>3398</v>
      </c>
      <c r="BN480" s="6" t="s">
        <v>3399</v>
      </c>
      <c r="BO480" s="6" t="s">
        <v>3400</v>
      </c>
      <c r="BP480" s="6" t="s">
        <v>3401</v>
      </c>
      <c r="BQ480" s="6"/>
      <c r="BR480" s="6"/>
    </row>
    <row r="481" spans="1:70" s="1" customFormat="1">
      <c r="A481" s="9" t="s">
        <v>3405</v>
      </c>
      <c r="B481" s="9" t="s">
        <v>3405</v>
      </c>
      <c r="C481" s="6" t="s">
        <v>3406</v>
      </c>
      <c r="D481" s="6" t="s">
        <v>3406</v>
      </c>
      <c r="E481" s="6" t="s">
        <v>3406</v>
      </c>
      <c r="F481" s="7" t="s">
        <v>3407</v>
      </c>
      <c r="G481" s="6">
        <v>13</v>
      </c>
      <c r="H481" s="6">
        <v>2</v>
      </c>
      <c r="I481" s="6">
        <v>2</v>
      </c>
      <c r="J481" s="6">
        <v>2</v>
      </c>
      <c r="K481" s="6">
        <v>0</v>
      </c>
      <c r="L481" s="6">
        <v>1</v>
      </c>
      <c r="M481" s="6">
        <v>0</v>
      </c>
      <c r="N481" s="6">
        <v>2</v>
      </c>
      <c r="O481" s="6">
        <v>0</v>
      </c>
      <c r="P481" s="6">
        <v>1</v>
      </c>
      <c r="Q481" s="6">
        <v>0</v>
      </c>
      <c r="R481" s="6">
        <v>2</v>
      </c>
      <c r="S481" s="6">
        <v>0</v>
      </c>
      <c r="T481" s="6">
        <v>1</v>
      </c>
      <c r="U481" s="6">
        <v>0</v>
      </c>
      <c r="V481" s="6">
        <v>2</v>
      </c>
      <c r="W481" s="6">
        <v>12.3</v>
      </c>
      <c r="X481" s="6">
        <v>12.3</v>
      </c>
      <c r="Y481" s="6">
        <v>12.3</v>
      </c>
      <c r="Z481" s="6">
        <v>17.183</v>
      </c>
      <c r="AA481" s="6">
        <v>154</v>
      </c>
      <c r="AB481" s="6" t="s">
        <v>3408</v>
      </c>
      <c r="AC481" s="6">
        <v>1</v>
      </c>
      <c r="AD481" s="6">
        <v>3</v>
      </c>
      <c r="AE481" s="6"/>
      <c r="AF481" s="6">
        <v>0</v>
      </c>
      <c r="AG481" s="6">
        <v>11.054</v>
      </c>
      <c r="AH481" s="6" t="s">
        <v>75</v>
      </c>
      <c r="AI481" s="6" t="s">
        <v>75</v>
      </c>
      <c r="AJ481" s="6" t="s">
        <v>75</v>
      </c>
      <c r="AK481" s="6" t="s">
        <v>74</v>
      </c>
      <c r="AL481" s="6">
        <v>0</v>
      </c>
      <c r="AM481" s="6">
        <v>6.5</v>
      </c>
      <c r="AN481" s="6">
        <v>0</v>
      </c>
      <c r="AO481" s="6">
        <v>12.3</v>
      </c>
      <c r="AP481" s="6">
        <v>103680000</v>
      </c>
      <c r="AQ481" s="6">
        <v>0</v>
      </c>
      <c r="AR481" s="6">
        <v>83396000</v>
      </c>
      <c r="AS481" s="6">
        <v>0</v>
      </c>
      <c r="AT481" s="6">
        <v>20284000</v>
      </c>
      <c r="AU481" s="6">
        <f t="shared" si="21"/>
        <v>0</v>
      </c>
      <c r="AV481" s="6">
        <f t="shared" si="22"/>
        <v>3.4232210623780348E-3</v>
      </c>
      <c r="AW481" s="10">
        <f t="shared" si="23"/>
        <v>0</v>
      </c>
      <c r="AX481" s="6">
        <v>0</v>
      </c>
      <c r="AY481" s="6">
        <v>0</v>
      </c>
      <c r="AZ481" s="6">
        <v>0</v>
      </c>
      <c r="BA481" s="6">
        <v>1620800</v>
      </c>
      <c r="BB481" s="6">
        <v>0</v>
      </c>
      <c r="BC481" s="6">
        <v>0</v>
      </c>
      <c r="BD481" s="6">
        <v>0</v>
      </c>
      <c r="BE481" s="6">
        <v>2</v>
      </c>
      <c r="BF481" s="6">
        <v>2</v>
      </c>
      <c r="BG481" s="6"/>
      <c r="BH481" s="6"/>
      <c r="BI481" s="6"/>
      <c r="BJ481" s="6">
        <v>464</v>
      </c>
      <c r="BK481" s="6" t="s">
        <v>3409</v>
      </c>
      <c r="BL481" s="6" t="s">
        <v>249</v>
      </c>
      <c r="BM481" s="6" t="s">
        <v>3410</v>
      </c>
      <c r="BN481" s="6" t="s">
        <v>3411</v>
      </c>
      <c r="BO481" s="6" t="s">
        <v>3412</v>
      </c>
      <c r="BP481" s="6" t="s">
        <v>3412</v>
      </c>
      <c r="BQ481" s="6"/>
      <c r="BR481" s="6"/>
    </row>
    <row r="482" spans="1:70" s="1" customFormat="1">
      <c r="A482" s="6" t="s">
        <v>3413</v>
      </c>
      <c r="B482" s="6" t="s">
        <v>3414</v>
      </c>
      <c r="C482" s="6" t="s">
        <v>3415</v>
      </c>
      <c r="D482" s="6" t="s">
        <v>3415</v>
      </c>
      <c r="E482" s="6" t="s">
        <v>3415</v>
      </c>
      <c r="F482" s="7" t="s">
        <v>3416</v>
      </c>
      <c r="G482" s="6">
        <v>5</v>
      </c>
      <c r="H482" s="6">
        <v>5</v>
      </c>
      <c r="I482" s="6">
        <v>5</v>
      </c>
      <c r="J482" s="6">
        <v>5</v>
      </c>
      <c r="K482" s="6">
        <v>0</v>
      </c>
      <c r="L482" s="6">
        <v>1</v>
      </c>
      <c r="M482" s="6">
        <v>0</v>
      </c>
      <c r="N482" s="6">
        <v>5</v>
      </c>
      <c r="O482" s="6">
        <v>0</v>
      </c>
      <c r="P482" s="6">
        <v>1</v>
      </c>
      <c r="Q482" s="6">
        <v>0</v>
      </c>
      <c r="R482" s="6">
        <v>5</v>
      </c>
      <c r="S482" s="6">
        <v>0</v>
      </c>
      <c r="T482" s="6">
        <v>1</v>
      </c>
      <c r="U482" s="6">
        <v>0</v>
      </c>
      <c r="V482" s="6">
        <v>5</v>
      </c>
      <c r="W482" s="6">
        <v>7.9</v>
      </c>
      <c r="X482" s="6">
        <v>7.9</v>
      </c>
      <c r="Y482" s="6">
        <v>7.9</v>
      </c>
      <c r="Z482" s="6">
        <v>64.242999999999995</v>
      </c>
      <c r="AA482" s="6">
        <v>572</v>
      </c>
      <c r="AB482" s="6" t="s">
        <v>3417</v>
      </c>
      <c r="AC482" s="6">
        <v>1</v>
      </c>
      <c r="AD482" s="6">
        <v>6</v>
      </c>
      <c r="AE482" s="6"/>
      <c r="AF482" s="6">
        <v>0</v>
      </c>
      <c r="AG482" s="6">
        <v>35.206000000000003</v>
      </c>
      <c r="AH482" s="6" t="s">
        <v>75</v>
      </c>
      <c r="AI482" s="6" t="s">
        <v>75</v>
      </c>
      <c r="AJ482" s="6" t="s">
        <v>75</v>
      </c>
      <c r="AK482" s="6" t="s">
        <v>74</v>
      </c>
      <c r="AL482" s="6">
        <v>0</v>
      </c>
      <c r="AM482" s="6">
        <v>1.4</v>
      </c>
      <c r="AN482" s="6">
        <v>0</v>
      </c>
      <c r="AO482" s="6">
        <v>7.9</v>
      </c>
      <c r="AP482" s="6">
        <v>85641000</v>
      </c>
      <c r="AQ482" s="6">
        <v>0</v>
      </c>
      <c r="AR482" s="6">
        <v>213440</v>
      </c>
      <c r="AS482" s="6">
        <v>0</v>
      </c>
      <c r="AT482" s="6">
        <v>85427000</v>
      </c>
      <c r="AU482" s="6">
        <f t="shared" si="21"/>
        <v>0</v>
      </c>
      <c r="AV482" s="6">
        <f t="shared" si="22"/>
        <v>8.76123919077615E-6</v>
      </c>
      <c r="AW482" s="10">
        <f t="shared" si="23"/>
        <v>0</v>
      </c>
      <c r="AX482" s="6">
        <v>0</v>
      </c>
      <c r="AY482" s="6">
        <v>0</v>
      </c>
      <c r="AZ482" s="6">
        <v>0</v>
      </c>
      <c r="BA482" s="6">
        <v>6825900</v>
      </c>
      <c r="BB482" s="6">
        <v>0</v>
      </c>
      <c r="BC482" s="6">
        <v>0</v>
      </c>
      <c r="BD482" s="6">
        <v>0</v>
      </c>
      <c r="BE482" s="6">
        <v>6</v>
      </c>
      <c r="BF482" s="6">
        <v>6</v>
      </c>
      <c r="BG482" s="6"/>
      <c r="BH482" s="6"/>
      <c r="BI482" s="6"/>
      <c r="BJ482" s="6">
        <v>465</v>
      </c>
      <c r="BK482" s="6" t="s">
        <v>3418</v>
      </c>
      <c r="BL482" s="6" t="s">
        <v>318</v>
      </c>
      <c r="BM482" s="6" t="s">
        <v>3419</v>
      </c>
      <c r="BN482" s="6" t="s">
        <v>3420</v>
      </c>
      <c r="BO482" s="6" t="s">
        <v>3421</v>
      </c>
      <c r="BP482" s="6" t="s">
        <v>3422</v>
      </c>
      <c r="BQ482" s="6"/>
      <c r="BR482" s="6"/>
    </row>
    <row r="483" spans="1:70" s="1" customFormat="1">
      <c r="A483" s="6" t="s">
        <v>3423</v>
      </c>
      <c r="B483" s="6" t="s">
        <v>3424</v>
      </c>
      <c r="C483" s="6" t="s">
        <v>1751</v>
      </c>
      <c r="D483" s="6" t="s">
        <v>1751</v>
      </c>
      <c r="E483" s="6" t="s">
        <v>1751</v>
      </c>
      <c r="F483" s="8" t="s">
        <v>3425</v>
      </c>
      <c r="G483" s="6">
        <v>2</v>
      </c>
      <c r="H483" s="6">
        <v>4</v>
      </c>
      <c r="I483" s="6">
        <v>4</v>
      </c>
      <c r="J483" s="6">
        <v>4</v>
      </c>
      <c r="K483" s="6">
        <v>0</v>
      </c>
      <c r="L483" s="6">
        <v>1</v>
      </c>
      <c r="M483" s="6">
        <v>1</v>
      </c>
      <c r="N483" s="6">
        <v>4</v>
      </c>
      <c r="O483" s="6">
        <v>0</v>
      </c>
      <c r="P483" s="6">
        <v>1</v>
      </c>
      <c r="Q483" s="6">
        <v>1</v>
      </c>
      <c r="R483" s="6">
        <v>4</v>
      </c>
      <c r="S483" s="6">
        <v>0</v>
      </c>
      <c r="T483" s="6">
        <v>1</v>
      </c>
      <c r="U483" s="6">
        <v>1</v>
      </c>
      <c r="V483" s="6">
        <v>4</v>
      </c>
      <c r="W483" s="6">
        <v>6.9</v>
      </c>
      <c r="X483" s="6">
        <v>6.9</v>
      </c>
      <c r="Y483" s="6">
        <v>6.9</v>
      </c>
      <c r="Z483" s="6">
        <v>75.406000000000006</v>
      </c>
      <c r="AA483" s="6">
        <v>670</v>
      </c>
      <c r="AB483" s="6" t="s">
        <v>3426</v>
      </c>
      <c r="AC483" s="6">
        <v>1</v>
      </c>
      <c r="AD483" s="6">
        <v>6</v>
      </c>
      <c r="AE483" s="6"/>
      <c r="AF483" s="6">
        <v>0</v>
      </c>
      <c r="AG483" s="6">
        <v>24.154</v>
      </c>
      <c r="AH483" s="6" t="s">
        <v>75</v>
      </c>
      <c r="AI483" s="6" t="s">
        <v>75</v>
      </c>
      <c r="AJ483" s="6" t="s">
        <v>75</v>
      </c>
      <c r="AK483" s="6" t="s">
        <v>74</v>
      </c>
      <c r="AL483" s="6">
        <v>0</v>
      </c>
      <c r="AM483" s="6">
        <v>1.6</v>
      </c>
      <c r="AN483" s="6">
        <v>1.6</v>
      </c>
      <c r="AO483" s="6">
        <v>6.9</v>
      </c>
      <c r="AP483" s="6">
        <v>28240000</v>
      </c>
      <c r="AQ483" s="6">
        <v>0</v>
      </c>
      <c r="AR483" s="6">
        <v>893540</v>
      </c>
      <c r="AS483" s="6">
        <v>291010</v>
      </c>
      <c r="AT483" s="6">
        <v>27056000</v>
      </c>
      <c r="AU483" s="6">
        <f t="shared" si="21"/>
        <v>0</v>
      </c>
      <c r="AV483" s="6">
        <f t="shared" si="22"/>
        <v>3.6677837643019679E-5</v>
      </c>
      <c r="AW483" s="10">
        <f t="shared" si="23"/>
        <v>0</v>
      </c>
      <c r="AX483" s="6">
        <v>0</v>
      </c>
      <c r="AY483" s="6">
        <v>0</v>
      </c>
      <c r="AZ483" s="6">
        <v>0</v>
      </c>
      <c r="BA483" s="6">
        <v>2161900</v>
      </c>
      <c r="BB483" s="6">
        <v>0</v>
      </c>
      <c r="BC483" s="6">
        <v>0</v>
      </c>
      <c r="BD483" s="6">
        <v>0</v>
      </c>
      <c r="BE483" s="6">
        <v>4</v>
      </c>
      <c r="BF483" s="6">
        <v>4</v>
      </c>
      <c r="BG483" s="6"/>
      <c r="BH483" s="6"/>
      <c r="BI483" s="6"/>
      <c r="BJ483" s="6">
        <v>466</v>
      </c>
      <c r="BK483" s="6" t="s">
        <v>3427</v>
      </c>
      <c r="BL483" s="6" t="s">
        <v>272</v>
      </c>
      <c r="BM483" s="6" t="s">
        <v>3428</v>
      </c>
      <c r="BN483" s="6" t="s">
        <v>3429</v>
      </c>
      <c r="BO483" s="6" t="s">
        <v>3430</v>
      </c>
      <c r="BP483" s="6" t="s">
        <v>3430</v>
      </c>
      <c r="BQ483" s="6"/>
      <c r="BR483" s="6"/>
    </row>
    <row r="484" spans="1:70" s="1" customFormat="1">
      <c r="A484" s="6" t="s">
        <v>3441</v>
      </c>
      <c r="B484" s="6" t="s">
        <v>3441</v>
      </c>
      <c r="C484" s="6" t="s">
        <v>3442</v>
      </c>
      <c r="D484" s="6" t="s">
        <v>3442</v>
      </c>
      <c r="E484" s="6" t="s">
        <v>3442</v>
      </c>
      <c r="F484" s="8" t="s">
        <v>3443</v>
      </c>
      <c r="G484" s="6">
        <v>3</v>
      </c>
      <c r="H484" s="6">
        <v>8</v>
      </c>
      <c r="I484" s="6">
        <v>8</v>
      </c>
      <c r="J484" s="6">
        <v>8</v>
      </c>
      <c r="K484" s="6">
        <v>0</v>
      </c>
      <c r="L484" s="6">
        <v>1</v>
      </c>
      <c r="M484" s="6">
        <v>1</v>
      </c>
      <c r="N484" s="6">
        <v>8</v>
      </c>
      <c r="O484" s="6">
        <v>0</v>
      </c>
      <c r="P484" s="6">
        <v>1</v>
      </c>
      <c r="Q484" s="6">
        <v>1</v>
      </c>
      <c r="R484" s="6">
        <v>8</v>
      </c>
      <c r="S484" s="6">
        <v>0</v>
      </c>
      <c r="T484" s="6">
        <v>1</v>
      </c>
      <c r="U484" s="6">
        <v>1</v>
      </c>
      <c r="V484" s="6">
        <v>8</v>
      </c>
      <c r="W484" s="6">
        <v>31</v>
      </c>
      <c r="X484" s="6">
        <v>31</v>
      </c>
      <c r="Y484" s="6">
        <v>31</v>
      </c>
      <c r="Z484" s="6">
        <v>39.594000000000001</v>
      </c>
      <c r="AA484" s="6">
        <v>352</v>
      </c>
      <c r="AB484" s="6" t="s">
        <v>3444</v>
      </c>
      <c r="AC484" s="6">
        <v>1</v>
      </c>
      <c r="AD484" s="6">
        <v>13</v>
      </c>
      <c r="AE484" s="6"/>
      <c r="AF484" s="6">
        <v>0</v>
      </c>
      <c r="AG484" s="6">
        <v>122.25</v>
      </c>
      <c r="AH484" s="6" t="s">
        <v>75</v>
      </c>
      <c r="AI484" s="6" t="s">
        <v>74</v>
      </c>
      <c r="AJ484" s="6" t="s">
        <v>75</v>
      </c>
      <c r="AK484" s="6" t="s">
        <v>74</v>
      </c>
      <c r="AL484" s="6">
        <v>0</v>
      </c>
      <c r="AM484" s="6">
        <v>3.1</v>
      </c>
      <c r="AN484" s="6">
        <v>3.1</v>
      </c>
      <c r="AO484" s="6">
        <v>31</v>
      </c>
      <c r="AP484" s="6">
        <v>681670000</v>
      </c>
      <c r="AQ484" s="6">
        <v>0</v>
      </c>
      <c r="AR484" s="6">
        <v>1876700</v>
      </c>
      <c r="AS484" s="6">
        <v>730820</v>
      </c>
      <c r="AT484" s="6">
        <v>679070000</v>
      </c>
      <c r="AU484" s="6">
        <f t="shared" si="21"/>
        <v>0</v>
      </c>
      <c r="AV484" s="6">
        <f t="shared" si="22"/>
        <v>7.7034377761101949E-5</v>
      </c>
      <c r="AW484" s="10">
        <f t="shared" si="23"/>
        <v>0</v>
      </c>
      <c r="AX484" s="6">
        <v>0</v>
      </c>
      <c r="AY484" s="6">
        <v>0</v>
      </c>
      <c r="AZ484" s="6">
        <v>0</v>
      </c>
      <c r="BA484" s="6">
        <v>53889000</v>
      </c>
      <c r="BB484" s="6">
        <v>0</v>
      </c>
      <c r="BC484" s="6">
        <v>1</v>
      </c>
      <c r="BD484" s="6">
        <v>0</v>
      </c>
      <c r="BE484" s="6">
        <v>23</v>
      </c>
      <c r="BF484" s="6">
        <v>24</v>
      </c>
      <c r="BG484" s="6"/>
      <c r="BH484" s="6"/>
      <c r="BI484" s="6"/>
      <c r="BJ484" s="6">
        <v>469</v>
      </c>
      <c r="BK484" s="6" t="s">
        <v>3445</v>
      </c>
      <c r="BL484" s="6" t="s">
        <v>1127</v>
      </c>
      <c r="BM484" s="6" t="s">
        <v>3446</v>
      </c>
      <c r="BN484" s="6" t="s">
        <v>3447</v>
      </c>
      <c r="BO484" s="6" t="s">
        <v>3448</v>
      </c>
      <c r="BP484" s="6" t="s">
        <v>3449</v>
      </c>
      <c r="BQ484" s="6"/>
      <c r="BR484" s="6"/>
    </row>
    <row r="485" spans="1:70" s="1" customFormat="1">
      <c r="A485" s="6" t="s">
        <v>3450</v>
      </c>
      <c r="B485" s="6" t="s">
        <v>3450</v>
      </c>
      <c r="C485" s="6">
        <v>1</v>
      </c>
      <c r="D485" s="6">
        <v>1</v>
      </c>
      <c r="E485" s="6">
        <v>1</v>
      </c>
      <c r="F485" s="8" t="s">
        <v>3451</v>
      </c>
      <c r="G485" s="6">
        <v>1</v>
      </c>
      <c r="H485" s="6">
        <v>1</v>
      </c>
      <c r="I485" s="6">
        <v>1</v>
      </c>
      <c r="J485" s="6">
        <v>1</v>
      </c>
      <c r="K485" s="6">
        <v>0</v>
      </c>
      <c r="L485" s="6">
        <v>1</v>
      </c>
      <c r="M485" s="6">
        <v>0</v>
      </c>
      <c r="N485" s="6">
        <v>0</v>
      </c>
      <c r="O485" s="6">
        <v>0</v>
      </c>
      <c r="P485" s="6">
        <v>1</v>
      </c>
      <c r="Q485" s="6">
        <v>0</v>
      </c>
      <c r="R485" s="6">
        <v>0</v>
      </c>
      <c r="S485" s="6">
        <v>0</v>
      </c>
      <c r="T485" s="6">
        <v>1</v>
      </c>
      <c r="U485" s="6">
        <v>0</v>
      </c>
      <c r="V485" s="6">
        <v>0</v>
      </c>
      <c r="W485" s="6">
        <v>0.9</v>
      </c>
      <c r="X485" s="6">
        <v>0.9</v>
      </c>
      <c r="Y485" s="6">
        <v>0.9</v>
      </c>
      <c r="Z485" s="6">
        <v>174.73</v>
      </c>
      <c r="AA485" s="6">
        <v>1516</v>
      </c>
      <c r="AB485" s="6">
        <v>1516</v>
      </c>
      <c r="AC485" s="6">
        <v>1</v>
      </c>
      <c r="AD485" s="6">
        <v>1</v>
      </c>
      <c r="AE485" s="6"/>
      <c r="AF485" s="6">
        <v>1</v>
      </c>
      <c r="AG485" s="6">
        <v>-2</v>
      </c>
      <c r="AH485" s="6" t="s">
        <v>75</v>
      </c>
      <c r="AI485" s="6" t="s">
        <v>74</v>
      </c>
      <c r="AJ485" s="6" t="s">
        <v>75</v>
      </c>
      <c r="AK485" s="6" t="s">
        <v>75</v>
      </c>
      <c r="AL485" s="6">
        <v>0</v>
      </c>
      <c r="AM485" s="6">
        <v>0.9</v>
      </c>
      <c r="AN485" s="6">
        <v>0</v>
      </c>
      <c r="AO485" s="6">
        <v>0</v>
      </c>
      <c r="AP485" s="6">
        <v>653280</v>
      </c>
      <c r="AQ485" s="6">
        <v>0</v>
      </c>
      <c r="AR485" s="6">
        <v>653280</v>
      </c>
      <c r="AS485" s="6">
        <v>0</v>
      </c>
      <c r="AT485" s="6">
        <v>0</v>
      </c>
      <c r="AU485" s="6">
        <f t="shared" si="21"/>
        <v>0</v>
      </c>
      <c r="AV485" s="6">
        <f t="shared" si="22"/>
        <v>2.6815696863522504E-5</v>
      </c>
      <c r="AW485" s="10">
        <f t="shared" si="23"/>
        <v>0</v>
      </c>
      <c r="AX485" s="6">
        <v>0</v>
      </c>
      <c r="AY485" s="6">
        <v>673500</v>
      </c>
      <c r="AZ485" s="6">
        <v>0</v>
      </c>
      <c r="BA485" s="6">
        <v>0</v>
      </c>
      <c r="BB485" s="6">
        <v>0</v>
      </c>
      <c r="BC485" s="6">
        <v>0</v>
      </c>
      <c r="BD485" s="6">
        <v>0</v>
      </c>
      <c r="BE485" s="6">
        <v>0</v>
      </c>
      <c r="BF485" s="6">
        <v>0</v>
      </c>
      <c r="BG485" s="6" t="s">
        <v>76</v>
      </c>
      <c r="BH485" s="6"/>
      <c r="BI485" s="6"/>
      <c r="BJ485" s="6">
        <v>470</v>
      </c>
      <c r="BK485" s="6">
        <v>421</v>
      </c>
      <c r="BL485" s="6" t="b">
        <v>1</v>
      </c>
      <c r="BM485" s="6">
        <v>423</v>
      </c>
      <c r="BN485" s="6">
        <v>899</v>
      </c>
      <c r="BO485" s="6">
        <v>1713</v>
      </c>
      <c r="BP485" s="6">
        <v>1713</v>
      </c>
      <c r="BQ485" s="6" t="s">
        <v>3452</v>
      </c>
      <c r="BR485" s="6" t="s">
        <v>3453</v>
      </c>
    </row>
    <row r="486" spans="1:70" s="1" customFormat="1">
      <c r="A486" s="6" t="s">
        <v>3477</v>
      </c>
      <c r="B486" s="6" t="s">
        <v>3477</v>
      </c>
      <c r="C486" s="6">
        <v>20</v>
      </c>
      <c r="D486" s="6">
        <v>20</v>
      </c>
      <c r="E486" s="6">
        <v>20</v>
      </c>
      <c r="F486" s="8" t="s">
        <v>3478</v>
      </c>
      <c r="G486" s="6">
        <v>1</v>
      </c>
      <c r="H486" s="6">
        <v>20</v>
      </c>
      <c r="I486" s="6">
        <v>20</v>
      </c>
      <c r="J486" s="6">
        <v>20</v>
      </c>
      <c r="K486" s="6">
        <v>0</v>
      </c>
      <c r="L486" s="6">
        <v>5</v>
      </c>
      <c r="M486" s="6">
        <v>3</v>
      </c>
      <c r="N486" s="6">
        <v>20</v>
      </c>
      <c r="O486" s="6">
        <v>0</v>
      </c>
      <c r="P486" s="6">
        <v>5</v>
      </c>
      <c r="Q486" s="6">
        <v>3</v>
      </c>
      <c r="R486" s="6">
        <v>20</v>
      </c>
      <c r="S486" s="6">
        <v>0</v>
      </c>
      <c r="T486" s="6">
        <v>5</v>
      </c>
      <c r="U486" s="6">
        <v>3</v>
      </c>
      <c r="V486" s="6">
        <v>20</v>
      </c>
      <c r="W486" s="6">
        <v>23.4</v>
      </c>
      <c r="X486" s="6">
        <v>23.4</v>
      </c>
      <c r="Y486" s="6">
        <v>23.4</v>
      </c>
      <c r="Z486" s="6">
        <v>110.04</v>
      </c>
      <c r="AA486" s="6">
        <v>980</v>
      </c>
      <c r="AB486" s="6">
        <v>980</v>
      </c>
      <c r="AC486" s="6">
        <v>1</v>
      </c>
      <c r="AD486" s="6">
        <v>32</v>
      </c>
      <c r="AE486" s="6"/>
      <c r="AF486" s="6">
        <v>0</v>
      </c>
      <c r="AG486" s="6">
        <v>144.97</v>
      </c>
      <c r="AH486" s="6" t="s">
        <v>75</v>
      </c>
      <c r="AI486" s="6" t="s">
        <v>75</v>
      </c>
      <c r="AJ486" s="6" t="s">
        <v>75</v>
      </c>
      <c r="AK486" s="6" t="s">
        <v>74</v>
      </c>
      <c r="AL486" s="6">
        <v>0</v>
      </c>
      <c r="AM486" s="6">
        <v>6.7</v>
      </c>
      <c r="AN486" s="6">
        <v>3.5</v>
      </c>
      <c r="AO486" s="6">
        <v>23.4</v>
      </c>
      <c r="AP486" s="6">
        <v>561710000</v>
      </c>
      <c r="AQ486" s="6">
        <v>0</v>
      </c>
      <c r="AR486" s="6">
        <v>4375700</v>
      </c>
      <c r="AS486" s="6">
        <v>922590</v>
      </c>
      <c r="AT486" s="6">
        <v>556410000</v>
      </c>
      <c r="AU486" s="6">
        <f t="shared" si="21"/>
        <v>0</v>
      </c>
      <c r="AV486" s="6">
        <f t="shared" si="22"/>
        <v>1.7961279201217766E-4</v>
      </c>
      <c r="AW486" s="10">
        <f t="shared" si="23"/>
        <v>0</v>
      </c>
      <c r="AX486" s="6">
        <v>0</v>
      </c>
      <c r="AY486" s="6">
        <v>3336600</v>
      </c>
      <c r="AZ486" s="6">
        <v>2479100</v>
      </c>
      <c r="BA486" s="6">
        <v>46138000</v>
      </c>
      <c r="BB486" s="6">
        <v>0</v>
      </c>
      <c r="BC486" s="6">
        <v>0</v>
      </c>
      <c r="BD486" s="6">
        <v>0</v>
      </c>
      <c r="BE486" s="6">
        <v>34</v>
      </c>
      <c r="BF486" s="6">
        <v>34</v>
      </c>
      <c r="BG486" s="6"/>
      <c r="BH486" s="6"/>
      <c r="BI486" s="6"/>
      <c r="BJ486" s="6">
        <v>475</v>
      </c>
      <c r="BK486" s="6" t="s">
        <v>3479</v>
      </c>
      <c r="BL486" s="6" t="s">
        <v>3480</v>
      </c>
      <c r="BM486" s="6" t="s">
        <v>3481</v>
      </c>
      <c r="BN486" s="6" t="s">
        <v>3482</v>
      </c>
      <c r="BO486" s="6" t="s">
        <v>3483</v>
      </c>
      <c r="BP486" s="6" t="s">
        <v>3484</v>
      </c>
      <c r="BQ486" s="6"/>
      <c r="BR486" s="6"/>
    </row>
    <row r="487" spans="1:70" s="1" customFormat="1">
      <c r="A487" s="6" t="s">
        <v>3485</v>
      </c>
      <c r="B487" s="6" t="s">
        <v>3485</v>
      </c>
      <c r="C487" s="6" t="s">
        <v>2987</v>
      </c>
      <c r="D487" s="6" t="s">
        <v>2987</v>
      </c>
      <c r="E487" s="6" t="s">
        <v>2987</v>
      </c>
      <c r="F487" s="7" t="s">
        <v>3486</v>
      </c>
      <c r="G487" s="6">
        <v>3</v>
      </c>
      <c r="H487" s="6">
        <v>3</v>
      </c>
      <c r="I487" s="6">
        <v>3</v>
      </c>
      <c r="J487" s="6">
        <v>3</v>
      </c>
      <c r="K487" s="6">
        <v>0</v>
      </c>
      <c r="L487" s="6">
        <v>1</v>
      </c>
      <c r="M487" s="6">
        <v>1</v>
      </c>
      <c r="N487" s="6">
        <v>3</v>
      </c>
      <c r="O487" s="6">
        <v>0</v>
      </c>
      <c r="P487" s="6">
        <v>1</v>
      </c>
      <c r="Q487" s="6">
        <v>1</v>
      </c>
      <c r="R487" s="6">
        <v>3</v>
      </c>
      <c r="S487" s="6">
        <v>0</v>
      </c>
      <c r="T487" s="6">
        <v>1</v>
      </c>
      <c r="U487" s="6">
        <v>1</v>
      </c>
      <c r="V487" s="6">
        <v>3</v>
      </c>
      <c r="W487" s="6">
        <v>4.4000000000000004</v>
      </c>
      <c r="X487" s="6">
        <v>4.4000000000000004</v>
      </c>
      <c r="Y487" s="6">
        <v>4.4000000000000004</v>
      </c>
      <c r="Z487" s="6">
        <v>84.325000000000003</v>
      </c>
      <c r="AA487" s="6">
        <v>751</v>
      </c>
      <c r="AB487" s="6" t="s">
        <v>3487</v>
      </c>
      <c r="AC487" s="6">
        <v>1</v>
      </c>
      <c r="AD487" s="6">
        <v>5</v>
      </c>
      <c r="AE487" s="6"/>
      <c r="AF487" s="6">
        <v>0</v>
      </c>
      <c r="AG487" s="6">
        <v>21.233000000000001</v>
      </c>
      <c r="AH487" s="6" t="s">
        <v>75</v>
      </c>
      <c r="AI487" s="6" t="s">
        <v>75</v>
      </c>
      <c r="AJ487" s="6" t="s">
        <v>75</v>
      </c>
      <c r="AK487" s="6" t="s">
        <v>74</v>
      </c>
      <c r="AL487" s="6">
        <v>0</v>
      </c>
      <c r="AM487" s="6">
        <v>1.7</v>
      </c>
      <c r="AN487" s="6">
        <v>1.7</v>
      </c>
      <c r="AO487" s="6">
        <v>4.4000000000000004</v>
      </c>
      <c r="AP487" s="6">
        <v>21256000</v>
      </c>
      <c r="AQ487" s="6">
        <v>0</v>
      </c>
      <c r="AR487" s="6">
        <v>4044100</v>
      </c>
      <c r="AS487" s="6">
        <v>239000</v>
      </c>
      <c r="AT487" s="6">
        <v>16973000</v>
      </c>
      <c r="AU487" s="6">
        <f t="shared" si="21"/>
        <v>0</v>
      </c>
      <c r="AV487" s="6">
        <f t="shared" si="22"/>
        <v>1.6600134656773719E-4</v>
      </c>
      <c r="AW487" s="10">
        <f t="shared" si="23"/>
        <v>0</v>
      </c>
      <c r="AX487" s="6">
        <v>0</v>
      </c>
      <c r="AY487" s="6">
        <v>0</v>
      </c>
      <c r="AZ487" s="6">
        <v>0</v>
      </c>
      <c r="BA487" s="6">
        <v>1356200</v>
      </c>
      <c r="BB487" s="6">
        <v>0</v>
      </c>
      <c r="BC487" s="6">
        <v>0</v>
      </c>
      <c r="BD487" s="6">
        <v>0</v>
      </c>
      <c r="BE487" s="6">
        <v>3</v>
      </c>
      <c r="BF487" s="6">
        <v>3</v>
      </c>
      <c r="BG487" s="6"/>
      <c r="BH487" s="6"/>
      <c r="BI487" s="6"/>
      <c r="BJ487" s="6">
        <v>476</v>
      </c>
      <c r="BK487" s="6" t="s">
        <v>3488</v>
      </c>
      <c r="BL487" s="6" t="s">
        <v>282</v>
      </c>
      <c r="BM487" s="6" t="s">
        <v>3489</v>
      </c>
      <c r="BN487" s="6" t="s">
        <v>3490</v>
      </c>
      <c r="BO487" s="6" t="s">
        <v>3491</v>
      </c>
      <c r="BP487" s="6" t="s">
        <v>3491</v>
      </c>
      <c r="BQ487" s="6"/>
      <c r="BR487" s="6"/>
    </row>
    <row r="488" spans="1:70" s="1" customFormat="1">
      <c r="A488" s="9" t="s">
        <v>3492</v>
      </c>
      <c r="B488" s="9" t="s">
        <v>3492</v>
      </c>
      <c r="C488" s="6" t="s">
        <v>3493</v>
      </c>
      <c r="D488" s="6" t="s">
        <v>3493</v>
      </c>
      <c r="E488" s="6" t="s">
        <v>3493</v>
      </c>
      <c r="F488" s="7" t="s">
        <v>3494</v>
      </c>
      <c r="G488" s="6">
        <v>11</v>
      </c>
      <c r="H488" s="6">
        <v>2</v>
      </c>
      <c r="I488" s="6">
        <v>2</v>
      </c>
      <c r="J488" s="6">
        <v>2</v>
      </c>
      <c r="K488" s="6">
        <v>0</v>
      </c>
      <c r="L488" s="6">
        <v>1</v>
      </c>
      <c r="M488" s="6">
        <v>0</v>
      </c>
      <c r="N488" s="6">
        <v>2</v>
      </c>
      <c r="O488" s="6">
        <v>0</v>
      </c>
      <c r="P488" s="6">
        <v>1</v>
      </c>
      <c r="Q488" s="6">
        <v>0</v>
      </c>
      <c r="R488" s="6">
        <v>2</v>
      </c>
      <c r="S488" s="6">
        <v>0</v>
      </c>
      <c r="T488" s="6">
        <v>1</v>
      </c>
      <c r="U488" s="6">
        <v>0</v>
      </c>
      <c r="V488" s="6">
        <v>2</v>
      </c>
      <c r="W488" s="6">
        <v>4</v>
      </c>
      <c r="X488" s="6">
        <v>4</v>
      </c>
      <c r="Y488" s="6">
        <v>4</v>
      </c>
      <c r="Z488" s="6">
        <v>69.956000000000003</v>
      </c>
      <c r="AA488" s="6">
        <v>621</v>
      </c>
      <c r="AB488" s="6" t="s">
        <v>3495</v>
      </c>
      <c r="AC488" s="6">
        <v>1</v>
      </c>
      <c r="AD488" s="6">
        <v>3</v>
      </c>
      <c r="AE488" s="6"/>
      <c r="AF488" s="6">
        <v>0</v>
      </c>
      <c r="AG488" s="6">
        <v>15.004</v>
      </c>
      <c r="AH488" s="6" t="s">
        <v>75</v>
      </c>
      <c r="AI488" s="6" t="s">
        <v>75</v>
      </c>
      <c r="AJ488" s="6" t="s">
        <v>75</v>
      </c>
      <c r="AK488" s="6" t="s">
        <v>74</v>
      </c>
      <c r="AL488" s="6">
        <v>0</v>
      </c>
      <c r="AM488" s="6">
        <v>2.9</v>
      </c>
      <c r="AN488" s="6">
        <v>0</v>
      </c>
      <c r="AO488" s="6">
        <v>4</v>
      </c>
      <c r="AP488" s="6">
        <v>11645000</v>
      </c>
      <c r="AQ488" s="6">
        <v>0</v>
      </c>
      <c r="AR488" s="6">
        <v>451790</v>
      </c>
      <c r="AS488" s="6">
        <v>0</v>
      </c>
      <c r="AT488" s="6">
        <v>11193000</v>
      </c>
      <c r="AU488" s="6">
        <f t="shared" si="21"/>
        <v>0</v>
      </c>
      <c r="AV488" s="6">
        <f t="shared" si="22"/>
        <v>1.8544978701277909E-5</v>
      </c>
      <c r="AW488" s="10">
        <f t="shared" si="23"/>
        <v>0</v>
      </c>
      <c r="AX488" s="6">
        <v>0</v>
      </c>
      <c r="AY488" s="6">
        <v>0</v>
      </c>
      <c r="AZ488" s="6">
        <v>0</v>
      </c>
      <c r="BA488" s="6">
        <v>894340</v>
      </c>
      <c r="BB488" s="6">
        <v>0</v>
      </c>
      <c r="BC488" s="6">
        <v>0</v>
      </c>
      <c r="BD488" s="6">
        <v>0</v>
      </c>
      <c r="BE488" s="6">
        <v>2</v>
      </c>
      <c r="BF488" s="6">
        <v>2</v>
      </c>
      <c r="BG488" s="6"/>
      <c r="BH488" s="6"/>
      <c r="BI488" s="6"/>
      <c r="BJ488" s="6">
        <v>477</v>
      </c>
      <c r="BK488" s="6" t="s">
        <v>3496</v>
      </c>
      <c r="BL488" s="6" t="s">
        <v>249</v>
      </c>
      <c r="BM488" s="6" t="s">
        <v>3497</v>
      </c>
      <c r="BN488" s="6" t="s">
        <v>3498</v>
      </c>
      <c r="BO488" s="6" t="s">
        <v>3499</v>
      </c>
      <c r="BP488" s="6" t="s">
        <v>3499</v>
      </c>
      <c r="BQ488" s="6"/>
      <c r="BR488" s="6"/>
    </row>
    <row r="489" spans="1:70" s="1" customFormat="1">
      <c r="A489" s="6" t="s">
        <v>3512</v>
      </c>
      <c r="B489" s="6" t="s">
        <v>3513</v>
      </c>
      <c r="C489" s="6" t="s">
        <v>3514</v>
      </c>
      <c r="D489" s="6" t="s">
        <v>3514</v>
      </c>
      <c r="E489" s="6" t="s">
        <v>3514</v>
      </c>
      <c r="F489" s="7" t="s">
        <v>3515</v>
      </c>
      <c r="G489" s="6">
        <v>6</v>
      </c>
      <c r="H489" s="6">
        <v>16</v>
      </c>
      <c r="I489" s="6">
        <v>16</v>
      </c>
      <c r="J489" s="6">
        <v>16</v>
      </c>
      <c r="K489" s="6">
        <v>0</v>
      </c>
      <c r="L489" s="6">
        <v>3</v>
      </c>
      <c r="M489" s="6">
        <v>4</v>
      </c>
      <c r="N489" s="6">
        <v>16</v>
      </c>
      <c r="O489" s="6">
        <v>0</v>
      </c>
      <c r="P489" s="6">
        <v>3</v>
      </c>
      <c r="Q489" s="6">
        <v>4</v>
      </c>
      <c r="R489" s="6">
        <v>16</v>
      </c>
      <c r="S489" s="6">
        <v>0</v>
      </c>
      <c r="T489" s="6">
        <v>3</v>
      </c>
      <c r="U489" s="6">
        <v>4</v>
      </c>
      <c r="V489" s="6">
        <v>16</v>
      </c>
      <c r="W489" s="6">
        <v>28.5</v>
      </c>
      <c r="X489" s="6">
        <v>28.5</v>
      </c>
      <c r="Y489" s="6">
        <v>28.5</v>
      </c>
      <c r="Z489" s="6">
        <v>85.224999999999994</v>
      </c>
      <c r="AA489" s="6">
        <v>759</v>
      </c>
      <c r="AB489" s="6" t="s">
        <v>3516</v>
      </c>
      <c r="AC489" s="6">
        <v>1</v>
      </c>
      <c r="AD489" s="6">
        <v>27</v>
      </c>
      <c r="AE489" s="6"/>
      <c r="AF489" s="6">
        <v>0</v>
      </c>
      <c r="AG489" s="6">
        <v>155.57</v>
      </c>
      <c r="AH489" s="6" t="s">
        <v>75</v>
      </c>
      <c r="AI489" s="6" t="s">
        <v>75</v>
      </c>
      <c r="AJ489" s="6" t="s">
        <v>75</v>
      </c>
      <c r="AK489" s="6" t="s">
        <v>74</v>
      </c>
      <c r="AL489" s="6">
        <v>0</v>
      </c>
      <c r="AM489" s="6">
        <v>4.9000000000000004</v>
      </c>
      <c r="AN489" s="6">
        <v>5.9</v>
      </c>
      <c r="AO489" s="6">
        <v>28.5</v>
      </c>
      <c r="AP489" s="6">
        <v>1165500000</v>
      </c>
      <c r="AQ489" s="6">
        <v>0</v>
      </c>
      <c r="AR489" s="6">
        <v>7695900</v>
      </c>
      <c r="AS489" s="6">
        <v>2831400</v>
      </c>
      <c r="AT489" s="6">
        <v>1154900000</v>
      </c>
      <c r="AU489" s="6">
        <f t="shared" si="21"/>
        <v>0</v>
      </c>
      <c r="AV489" s="6">
        <f t="shared" si="22"/>
        <v>3.158996471528025E-4</v>
      </c>
      <c r="AW489" s="10">
        <f t="shared" si="23"/>
        <v>0</v>
      </c>
      <c r="AX489" s="6">
        <v>0</v>
      </c>
      <c r="AY489" s="6">
        <v>6015500</v>
      </c>
      <c r="AZ489" s="6">
        <v>6723200</v>
      </c>
      <c r="BA489" s="6">
        <v>96635000</v>
      </c>
      <c r="BB489" s="6">
        <v>0</v>
      </c>
      <c r="BC489" s="6">
        <v>0</v>
      </c>
      <c r="BD489" s="6">
        <v>0</v>
      </c>
      <c r="BE489" s="6">
        <v>37</v>
      </c>
      <c r="BF489" s="6">
        <v>37</v>
      </c>
      <c r="BG489" s="6"/>
      <c r="BH489" s="6"/>
      <c r="BI489" s="6"/>
      <c r="BJ489" s="6">
        <v>480</v>
      </c>
      <c r="BK489" s="6" t="s">
        <v>3517</v>
      </c>
      <c r="BL489" s="6" t="s">
        <v>1060</v>
      </c>
      <c r="BM489" s="6" t="s">
        <v>3518</v>
      </c>
      <c r="BN489" s="6" t="s">
        <v>3519</v>
      </c>
      <c r="BO489" s="6" t="s">
        <v>3520</v>
      </c>
      <c r="BP489" s="6" t="s">
        <v>3521</v>
      </c>
      <c r="BQ489" s="6"/>
      <c r="BR489" s="6"/>
    </row>
    <row r="490" spans="1:70" s="1" customFormat="1">
      <c r="A490" s="6" t="s">
        <v>3522</v>
      </c>
      <c r="B490" s="6" t="s">
        <v>3522</v>
      </c>
      <c r="C490" s="6">
        <v>4</v>
      </c>
      <c r="D490" s="6">
        <v>4</v>
      </c>
      <c r="E490" s="6">
        <v>4</v>
      </c>
      <c r="F490" s="8" t="s">
        <v>3523</v>
      </c>
      <c r="G490" s="6">
        <v>1</v>
      </c>
      <c r="H490" s="6">
        <v>4</v>
      </c>
      <c r="I490" s="6">
        <v>4</v>
      </c>
      <c r="J490" s="6">
        <v>4</v>
      </c>
      <c r="K490" s="6">
        <v>0</v>
      </c>
      <c r="L490" s="6">
        <v>1</v>
      </c>
      <c r="M490" s="6">
        <v>0</v>
      </c>
      <c r="N490" s="6">
        <v>4</v>
      </c>
      <c r="O490" s="6">
        <v>0</v>
      </c>
      <c r="P490" s="6">
        <v>1</v>
      </c>
      <c r="Q490" s="6">
        <v>0</v>
      </c>
      <c r="R490" s="6">
        <v>4</v>
      </c>
      <c r="S490" s="6">
        <v>0</v>
      </c>
      <c r="T490" s="6">
        <v>1</v>
      </c>
      <c r="U490" s="6">
        <v>0</v>
      </c>
      <c r="V490" s="6">
        <v>4</v>
      </c>
      <c r="W490" s="6">
        <v>11.6</v>
      </c>
      <c r="X490" s="6">
        <v>11.6</v>
      </c>
      <c r="Y490" s="6">
        <v>11.6</v>
      </c>
      <c r="Z490" s="6">
        <v>70.728999999999999</v>
      </c>
      <c r="AA490" s="6">
        <v>627</v>
      </c>
      <c r="AB490" s="6">
        <v>627</v>
      </c>
      <c r="AC490" s="6">
        <v>1</v>
      </c>
      <c r="AD490" s="6">
        <v>5</v>
      </c>
      <c r="AE490" s="6"/>
      <c r="AF490" s="6">
        <v>0</v>
      </c>
      <c r="AG490" s="6">
        <v>29.13</v>
      </c>
      <c r="AH490" s="6" t="s">
        <v>75</v>
      </c>
      <c r="AI490" s="6" t="s">
        <v>75</v>
      </c>
      <c r="AJ490" s="6" t="s">
        <v>75</v>
      </c>
      <c r="AK490" s="6" t="s">
        <v>74</v>
      </c>
      <c r="AL490" s="6">
        <v>0</v>
      </c>
      <c r="AM490" s="6">
        <v>3.8</v>
      </c>
      <c r="AN490" s="6">
        <v>0</v>
      </c>
      <c r="AO490" s="6">
        <v>11.6</v>
      </c>
      <c r="AP490" s="6">
        <v>33143000</v>
      </c>
      <c r="AQ490" s="6">
        <v>0</v>
      </c>
      <c r="AR490" s="6">
        <v>2657400</v>
      </c>
      <c r="AS490" s="6">
        <v>0</v>
      </c>
      <c r="AT490" s="6">
        <v>30486000</v>
      </c>
      <c r="AU490" s="6">
        <f t="shared" si="21"/>
        <v>0</v>
      </c>
      <c r="AV490" s="6">
        <f t="shared" si="22"/>
        <v>1.090803833656697E-4</v>
      </c>
      <c r="AW490" s="10">
        <f t="shared" si="23"/>
        <v>0</v>
      </c>
      <c r="AX490" s="6">
        <v>0</v>
      </c>
      <c r="AY490" s="6">
        <v>0</v>
      </c>
      <c r="AZ490" s="6">
        <v>0</v>
      </c>
      <c r="BA490" s="6">
        <v>2435900</v>
      </c>
      <c r="BB490" s="6">
        <v>0</v>
      </c>
      <c r="BC490" s="6">
        <v>0</v>
      </c>
      <c r="BD490" s="6">
        <v>0</v>
      </c>
      <c r="BE490" s="6">
        <v>6</v>
      </c>
      <c r="BF490" s="6">
        <v>6</v>
      </c>
      <c r="BG490" s="6"/>
      <c r="BH490" s="6"/>
      <c r="BI490" s="6"/>
      <c r="BJ490" s="6">
        <v>481</v>
      </c>
      <c r="BK490" s="6" t="s">
        <v>3524</v>
      </c>
      <c r="BL490" s="6" t="s">
        <v>272</v>
      </c>
      <c r="BM490" s="6" t="s">
        <v>3525</v>
      </c>
      <c r="BN490" s="6" t="s">
        <v>3526</v>
      </c>
      <c r="BO490" s="6" t="s">
        <v>3527</v>
      </c>
      <c r="BP490" s="6" t="s">
        <v>3528</v>
      </c>
      <c r="BQ490" s="6"/>
      <c r="BR490" s="6"/>
    </row>
    <row r="491" spans="1:70" s="1" customFormat="1">
      <c r="A491" s="6" t="s">
        <v>3571</v>
      </c>
      <c r="B491" s="6" t="s">
        <v>3571</v>
      </c>
      <c r="C491" s="6">
        <v>1</v>
      </c>
      <c r="D491" s="6">
        <v>1</v>
      </c>
      <c r="E491" s="6">
        <v>1</v>
      </c>
      <c r="F491" s="8" t="s">
        <v>3572</v>
      </c>
      <c r="G491" s="6">
        <v>1</v>
      </c>
      <c r="H491" s="6">
        <v>1</v>
      </c>
      <c r="I491" s="6">
        <v>1</v>
      </c>
      <c r="J491" s="6">
        <v>1</v>
      </c>
      <c r="K491" s="6">
        <v>0</v>
      </c>
      <c r="L491" s="6">
        <v>1</v>
      </c>
      <c r="M491" s="6">
        <v>0</v>
      </c>
      <c r="N491" s="6">
        <v>1</v>
      </c>
      <c r="O491" s="6">
        <v>0</v>
      </c>
      <c r="P491" s="6">
        <v>1</v>
      </c>
      <c r="Q491" s="6">
        <v>0</v>
      </c>
      <c r="R491" s="6">
        <v>1</v>
      </c>
      <c r="S491" s="6">
        <v>0</v>
      </c>
      <c r="T491" s="6">
        <v>1</v>
      </c>
      <c r="U491" s="6">
        <v>0</v>
      </c>
      <c r="V491" s="6">
        <v>1</v>
      </c>
      <c r="W491" s="6">
        <v>3.9</v>
      </c>
      <c r="X491" s="6">
        <v>3.9</v>
      </c>
      <c r="Y491" s="6">
        <v>3.9</v>
      </c>
      <c r="Z491" s="6">
        <v>55.051000000000002</v>
      </c>
      <c r="AA491" s="6">
        <v>487</v>
      </c>
      <c r="AB491" s="6">
        <v>487</v>
      </c>
      <c r="AC491" s="6">
        <v>1</v>
      </c>
      <c r="AD491" s="6">
        <v>2</v>
      </c>
      <c r="AE491" s="6"/>
      <c r="AF491" s="6">
        <v>4.2827000000000004E-3</v>
      </c>
      <c r="AG491" s="6">
        <v>6.2629999999999999</v>
      </c>
      <c r="AH491" s="6" t="s">
        <v>75</v>
      </c>
      <c r="AI491" s="6" t="s">
        <v>75</v>
      </c>
      <c r="AJ491" s="6" t="s">
        <v>75</v>
      </c>
      <c r="AK491" s="6" t="s">
        <v>74</v>
      </c>
      <c r="AL491" s="6">
        <v>0</v>
      </c>
      <c r="AM491" s="6">
        <v>3.9</v>
      </c>
      <c r="AN491" s="6">
        <v>0</v>
      </c>
      <c r="AO491" s="6">
        <v>3.9</v>
      </c>
      <c r="AP491" s="6">
        <v>51363000</v>
      </c>
      <c r="AQ491" s="6">
        <v>0</v>
      </c>
      <c r="AR491" s="6">
        <v>8382200</v>
      </c>
      <c r="AS491" s="6">
        <v>0</v>
      </c>
      <c r="AT491" s="6">
        <v>42980000</v>
      </c>
      <c r="AU491" s="6">
        <f t="shared" si="21"/>
        <v>0</v>
      </c>
      <c r="AV491" s="6">
        <f t="shared" si="22"/>
        <v>3.4407074187089504E-4</v>
      </c>
      <c r="AW491" s="10">
        <f t="shared" si="23"/>
        <v>0</v>
      </c>
      <c r="AX491" s="6">
        <v>0</v>
      </c>
      <c r="AY491" s="6">
        <v>0</v>
      </c>
      <c r="AZ491" s="6">
        <v>0</v>
      </c>
      <c r="BA491" s="6">
        <v>3434300</v>
      </c>
      <c r="BB491" s="6">
        <v>0</v>
      </c>
      <c r="BC491" s="6">
        <v>0</v>
      </c>
      <c r="BD491" s="6">
        <v>0</v>
      </c>
      <c r="BE491" s="6">
        <v>2</v>
      </c>
      <c r="BF491" s="6">
        <v>2</v>
      </c>
      <c r="BG491" s="6"/>
      <c r="BH491" s="6"/>
      <c r="BI491" s="6"/>
      <c r="BJ491" s="6">
        <v>488</v>
      </c>
      <c r="BK491" s="6">
        <v>572</v>
      </c>
      <c r="BL491" s="6" t="b">
        <v>1</v>
      </c>
      <c r="BM491" s="6">
        <v>574</v>
      </c>
      <c r="BN491" s="6" t="s">
        <v>3573</v>
      </c>
      <c r="BO491" s="6" t="s">
        <v>3574</v>
      </c>
      <c r="BP491" s="6">
        <v>2388</v>
      </c>
      <c r="BQ491" s="6"/>
      <c r="BR491" s="6"/>
    </row>
    <row r="492" spans="1:70" s="1" customFormat="1">
      <c r="A492" s="6" t="s">
        <v>3620</v>
      </c>
      <c r="B492" s="6" t="s">
        <v>3621</v>
      </c>
      <c r="C492" s="6" t="s">
        <v>572</v>
      </c>
      <c r="D492" s="6" t="s">
        <v>572</v>
      </c>
      <c r="E492" s="6" t="s">
        <v>572</v>
      </c>
      <c r="F492" s="8" t="s">
        <v>3622</v>
      </c>
      <c r="G492" s="6">
        <v>2</v>
      </c>
      <c r="H492" s="6">
        <v>3</v>
      </c>
      <c r="I492" s="6">
        <v>3</v>
      </c>
      <c r="J492" s="6">
        <v>3</v>
      </c>
      <c r="K492" s="6">
        <v>0</v>
      </c>
      <c r="L492" s="6">
        <v>1</v>
      </c>
      <c r="M492" s="6">
        <v>1</v>
      </c>
      <c r="N492" s="6">
        <v>3</v>
      </c>
      <c r="O492" s="6">
        <v>0</v>
      </c>
      <c r="P492" s="6">
        <v>1</v>
      </c>
      <c r="Q492" s="6">
        <v>1</v>
      </c>
      <c r="R492" s="6">
        <v>3</v>
      </c>
      <c r="S492" s="6">
        <v>0</v>
      </c>
      <c r="T492" s="6">
        <v>1</v>
      </c>
      <c r="U492" s="6">
        <v>1</v>
      </c>
      <c r="V492" s="6">
        <v>3</v>
      </c>
      <c r="W492" s="6">
        <v>6.8</v>
      </c>
      <c r="X492" s="6">
        <v>6.8</v>
      </c>
      <c r="Y492" s="6">
        <v>6.8</v>
      </c>
      <c r="Z492" s="6">
        <v>59.578000000000003</v>
      </c>
      <c r="AA492" s="6">
        <v>529</v>
      </c>
      <c r="AB492" s="6" t="s">
        <v>3623</v>
      </c>
      <c r="AC492" s="6">
        <v>1</v>
      </c>
      <c r="AD492" s="6">
        <v>5</v>
      </c>
      <c r="AE492" s="6"/>
      <c r="AF492" s="6">
        <v>0</v>
      </c>
      <c r="AG492" s="6">
        <v>18.989999999999998</v>
      </c>
      <c r="AH492" s="6" t="s">
        <v>75</v>
      </c>
      <c r="AI492" s="6" t="s">
        <v>75</v>
      </c>
      <c r="AJ492" s="6" t="s">
        <v>75</v>
      </c>
      <c r="AK492" s="6" t="s">
        <v>74</v>
      </c>
      <c r="AL492" s="6">
        <v>0</v>
      </c>
      <c r="AM492" s="6">
        <v>1.9</v>
      </c>
      <c r="AN492" s="6">
        <v>1.9</v>
      </c>
      <c r="AO492" s="6">
        <v>6.8</v>
      </c>
      <c r="AP492" s="6">
        <v>27950000</v>
      </c>
      <c r="AQ492" s="6">
        <v>0</v>
      </c>
      <c r="AR492" s="6">
        <v>1038400</v>
      </c>
      <c r="AS492" s="6">
        <v>1220900</v>
      </c>
      <c r="AT492" s="6">
        <v>25690000</v>
      </c>
      <c r="AU492" s="6">
        <f t="shared" si="21"/>
        <v>0</v>
      </c>
      <c r="AV492" s="6">
        <f t="shared" si="22"/>
        <v>4.2624019751227296E-5</v>
      </c>
      <c r="AW492" s="10">
        <f t="shared" si="23"/>
        <v>0</v>
      </c>
      <c r="AX492" s="6">
        <v>0</v>
      </c>
      <c r="AY492" s="6">
        <v>0</v>
      </c>
      <c r="AZ492" s="6">
        <v>0</v>
      </c>
      <c r="BA492" s="6">
        <v>2052700</v>
      </c>
      <c r="BB492" s="6">
        <v>0</v>
      </c>
      <c r="BC492" s="6">
        <v>0</v>
      </c>
      <c r="BD492" s="6">
        <v>0</v>
      </c>
      <c r="BE492" s="6">
        <v>3</v>
      </c>
      <c r="BF492" s="6">
        <v>3</v>
      </c>
      <c r="BG492" s="6"/>
      <c r="BH492" s="6"/>
      <c r="BI492" s="6"/>
      <c r="BJ492" s="6">
        <v>496</v>
      </c>
      <c r="BK492" s="6" t="s">
        <v>3624</v>
      </c>
      <c r="BL492" s="6" t="s">
        <v>282</v>
      </c>
      <c r="BM492" s="6" t="s">
        <v>3625</v>
      </c>
      <c r="BN492" s="6" t="s">
        <v>3626</v>
      </c>
      <c r="BO492" s="6" t="s">
        <v>3627</v>
      </c>
      <c r="BP492" s="6" t="s">
        <v>3627</v>
      </c>
      <c r="BQ492" s="6"/>
      <c r="BR492" s="6"/>
    </row>
    <row r="493" spans="1:70" s="1" customFormat="1">
      <c r="A493" s="6" t="s">
        <v>3630</v>
      </c>
      <c r="B493" s="6" t="s">
        <v>3630</v>
      </c>
      <c r="C493" s="6">
        <v>3</v>
      </c>
      <c r="D493" s="6">
        <v>3</v>
      </c>
      <c r="E493" s="6">
        <v>3</v>
      </c>
      <c r="F493" s="8" t="s">
        <v>3631</v>
      </c>
      <c r="G493" s="6">
        <v>1</v>
      </c>
      <c r="H493" s="6">
        <v>3</v>
      </c>
      <c r="I493" s="6">
        <v>3</v>
      </c>
      <c r="J493" s="6">
        <v>3</v>
      </c>
      <c r="K493" s="6">
        <v>0</v>
      </c>
      <c r="L493" s="6">
        <v>2</v>
      </c>
      <c r="M493" s="6">
        <v>0</v>
      </c>
      <c r="N493" s="6">
        <v>3</v>
      </c>
      <c r="O493" s="6">
        <v>0</v>
      </c>
      <c r="P493" s="6">
        <v>2</v>
      </c>
      <c r="Q493" s="6">
        <v>0</v>
      </c>
      <c r="R493" s="6">
        <v>3</v>
      </c>
      <c r="S493" s="6">
        <v>0</v>
      </c>
      <c r="T493" s="6">
        <v>2</v>
      </c>
      <c r="U493" s="6">
        <v>0</v>
      </c>
      <c r="V493" s="6">
        <v>3</v>
      </c>
      <c r="W493" s="6">
        <v>7.1</v>
      </c>
      <c r="X493" s="6">
        <v>7.1</v>
      </c>
      <c r="Y493" s="6">
        <v>7.1</v>
      </c>
      <c r="Z493" s="6">
        <v>55.21</v>
      </c>
      <c r="AA493" s="6">
        <v>505</v>
      </c>
      <c r="AB493" s="6">
        <v>505</v>
      </c>
      <c r="AC493" s="6">
        <v>1</v>
      </c>
      <c r="AD493" s="6">
        <v>6</v>
      </c>
      <c r="AE493" s="6"/>
      <c r="AF493" s="6">
        <v>0</v>
      </c>
      <c r="AG493" s="6">
        <v>27.401</v>
      </c>
      <c r="AH493" s="6" t="s">
        <v>75</v>
      </c>
      <c r="AI493" s="6" t="s">
        <v>75</v>
      </c>
      <c r="AJ493" s="6" t="s">
        <v>75</v>
      </c>
      <c r="AK493" s="6" t="s">
        <v>74</v>
      </c>
      <c r="AL493" s="6">
        <v>0</v>
      </c>
      <c r="AM493" s="6">
        <v>5</v>
      </c>
      <c r="AN493" s="6">
        <v>0</v>
      </c>
      <c r="AO493" s="6">
        <v>7.1</v>
      </c>
      <c r="AP493" s="6">
        <v>91867000</v>
      </c>
      <c r="AQ493" s="6">
        <v>0</v>
      </c>
      <c r="AR493" s="6">
        <v>874500</v>
      </c>
      <c r="AS493" s="6">
        <v>0</v>
      </c>
      <c r="AT493" s="6">
        <v>90992000</v>
      </c>
      <c r="AU493" s="6">
        <f t="shared" si="21"/>
        <v>0</v>
      </c>
      <c r="AV493" s="6">
        <f t="shared" si="22"/>
        <v>3.5896287820154344E-5</v>
      </c>
      <c r="AW493" s="10">
        <f t="shared" si="23"/>
        <v>0</v>
      </c>
      <c r="AX493" s="6">
        <v>0</v>
      </c>
      <c r="AY493" s="6">
        <v>1169300</v>
      </c>
      <c r="AZ493" s="6">
        <v>0</v>
      </c>
      <c r="BA493" s="6">
        <v>7002900</v>
      </c>
      <c r="BB493" s="6">
        <v>0</v>
      </c>
      <c r="BC493" s="6">
        <v>0</v>
      </c>
      <c r="BD493" s="6">
        <v>0</v>
      </c>
      <c r="BE493" s="6">
        <v>5</v>
      </c>
      <c r="BF493" s="6">
        <v>5</v>
      </c>
      <c r="BG493" s="6"/>
      <c r="BH493" s="6"/>
      <c r="BI493" s="6"/>
      <c r="BJ493" s="6">
        <v>498</v>
      </c>
      <c r="BK493" s="6" t="s">
        <v>3632</v>
      </c>
      <c r="BL493" s="6" t="s">
        <v>282</v>
      </c>
      <c r="BM493" s="6" t="s">
        <v>3633</v>
      </c>
      <c r="BN493" s="6" t="s">
        <v>3634</v>
      </c>
      <c r="BO493" s="6" t="s">
        <v>3635</v>
      </c>
      <c r="BP493" s="6" t="s">
        <v>3636</v>
      </c>
      <c r="BQ493" s="6"/>
      <c r="BR493" s="6"/>
    </row>
    <row r="494" spans="1:70" s="1" customFormat="1">
      <c r="A494" s="6" t="s">
        <v>3721</v>
      </c>
      <c r="B494" s="6" t="s">
        <v>3722</v>
      </c>
      <c r="C494" s="6" t="s">
        <v>3723</v>
      </c>
      <c r="D494" s="6" t="s">
        <v>1903</v>
      </c>
      <c r="E494" s="6" t="s">
        <v>1903</v>
      </c>
      <c r="F494" s="7" t="s">
        <v>3724</v>
      </c>
      <c r="G494" s="6">
        <v>6</v>
      </c>
      <c r="H494" s="6">
        <v>10</v>
      </c>
      <c r="I494" s="6">
        <v>2</v>
      </c>
      <c r="J494" s="6">
        <v>2</v>
      </c>
      <c r="K494" s="6">
        <v>0</v>
      </c>
      <c r="L494" s="6">
        <v>3</v>
      </c>
      <c r="M494" s="6">
        <v>3</v>
      </c>
      <c r="N494" s="6">
        <v>10</v>
      </c>
      <c r="O494" s="6">
        <v>0</v>
      </c>
      <c r="P494" s="6">
        <v>1</v>
      </c>
      <c r="Q494" s="6">
        <v>0</v>
      </c>
      <c r="R494" s="6">
        <v>2</v>
      </c>
      <c r="S494" s="6">
        <v>0</v>
      </c>
      <c r="T494" s="6">
        <v>1</v>
      </c>
      <c r="U494" s="6">
        <v>0</v>
      </c>
      <c r="V494" s="6">
        <v>2</v>
      </c>
      <c r="W494" s="6">
        <v>24.9</v>
      </c>
      <c r="X494" s="6">
        <v>4.5</v>
      </c>
      <c r="Y494" s="6">
        <v>4.5</v>
      </c>
      <c r="Z494" s="6">
        <v>28.524000000000001</v>
      </c>
      <c r="AA494" s="6">
        <v>245</v>
      </c>
      <c r="AB494" s="6" t="s">
        <v>3725</v>
      </c>
      <c r="AC494" s="6">
        <v>1</v>
      </c>
      <c r="AD494" s="6">
        <v>3</v>
      </c>
      <c r="AE494" s="6"/>
      <c r="AF494" s="6">
        <v>0</v>
      </c>
      <c r="AG494" s="6">
        <v>15.622999999999999</v>
      </c>
      <c r="AH494" s="6" t="s">
        <v>75</v>
      </c>
      <c r="AI494" s="6" t="s">
        <v>75</v>
      </c>
      <c r="AJ494" s="6" t="s">
        <v>75</v>
      </c>
      <c r="AK494" s="6" t="s">
        <v>74</v>
      </c>
      <c r="AL494" s="6">
        <v>0</v>
      </c>
      <c r="AM494" s="6">
        <v>10.199999999999999</v>
      </c>
      <c r="AN494" s="6">
        <v>9.8000000000000007</v>
      </c>
      <c r="AO494" s="6">
        <v>24.9</v>
      </c>
      <c r="AP494" s="6">
        <v>64428000</v>
      </c>
      <c r="AQ494" s="6">
        <v>0</v>
      </c>
      <c r="AR494" s="6">
        <v>531390</v>
      </c>
      <c r="AS494" s="6">
        <v>0</v>
      </c>
      <c r="AT494" s="6">
        <v>63897000</v>
      </c>
      <c r="AU494" s="6">
        <f t="shared" si="21"/>
        <v>0</v>
      </c>
      <c r="AV494" s="6">
        <f t="shared" si="22"/>
        <v>2.1812382372500647E-5</v>
      </c>
      <c r="AW494" s="10">
        <f t="shared" si="23"/>
        <v>0</v>
      </c>
      <c r="AX494" s="6">
        <v>0</v>
      </c>
      <c r="AY494" s="6">
        <v>0</v>
      </c>
      <c r="AZ494" s="6">
        <v>0</v>
      </c>
      <c r="BA494" s="6">
        <v>5105600</v>
      </c>
      <c r="BB494" s="6">
        <v>0</v>
      </c>
      <c r="BC494" s="6">
        <v>0</v>
      </c>
      <c r="BD494" s="6">
        <v>0</v>
      </c>
      <c r="BE494" s="6">
        <v>3</v>
      </c>
      <c r="BF494" s="6">
        <v>3</v>
      </c>
      <c r="BG494" s="6"/>
      <c r="BH494" s="6"/>
      <c r="BI494" s="6"/>
      <c r="BJ494" s="6">
        <v>511</v>
      </c>
      <c r="BK494" s="6" t="s">
        <v>3726</v>
      </c>
      <c r="BL494" s="6" t="s">
        <v>3727</v>
      </c>
      <c r="BM494" s="6" t="s">
        <v>3728</v>
      </c>
      <c r="BN494" s="6" t="s">
        <v>3729</v>
      </c>
      <c r="BO494" s="6" t="s">
        <v>3730</v>
      </c>
      <c r="BP494" s="6" t="s">
        <v>3731</v>
      </c>
      <c r="BQ494" s="6"/>
      <c r="BR494" s="6"/>
    </row>
    <row r="495" spans="1:70" s="1" customFormat="1">
      <c r="A495" s="6" t="s">
        <v>3739</v>
      </c>
      <c r="B495" s="6" t="s">
        <v>3739</v>
      </c>
      <c r="C495" s="6">
        <v>1</v>
      </c>
      <c r="D495" s="6">
        <v>1</v>
      </c>
      <c r="E495" s="6">
        <v>1</v>
      </c>
      <c r="F495" s="8" t="s">
        <v>3740</v>
      </c>
      <c r="G495" s="6">
        <v>1</v>
      </c>
      <c r="H495" s="6">
        <v>1</v>
      </c>
      <c r="I495" s="6">
        <v>1</v>
      </c>
      <c r="J495" s="6">
        <v>1</v>
      </c>
      <c r="K495" s="6">
        <v>0</v>
      </c>
      <c r="L495" s="6">
        <v>1</v>
      </c>
      <c r="M495" s="6">
        <v>1</v>
      </c>
      <c r="N495" s="6">
        <v>0</v>
      </c>
      <c r="O495" s="6">
        <v>0</v>
      </c>
      <c r="P495" s="6">
        <v>1</v>
      </c>
      <c r="Q495" s="6">
        <v>1</v>
      </c>
      <c r="R495" s="6">
        <v>0</v>
      </c>
      <c r="S495" s="6">
        <v>0</v>
      </c>
      <c r="T495" s="6">
        <v>1</v>
      </c>
      <c r="U495" s="6">
        <v>1</v>
      </c>
      <c r="V495" s="6">
        <v>0</v>
      </c>
      <c r="W495" s="6">
        <v>8.8000000000000007</v>
      </c>
      <c r="X495" s="6">
        <v>8.8000000000000007</v>
      </c>
      <c r="Y495" s="6">
        <v>8.8000000000000007</v>
      </c>
      <c r="Z495" s="6">
        <v>9.9154999999999998</v>
      </c>
      <c r="AA495" s="6">
        <v>91</v>
      </c>
      <c r="AB495" s="6">
        <v>91</v>
      </c>
      <c r="AC495" s="6">
        <v>1</v>
      </c>
      <c r="AD495" s="6">
        <v>4</v>
      </c>
      <c r="AE495" s="6"/>
      <c r="AF495" s="6">
        <v>0</v>
      </c>
      <c r="AG495" s="6">
        <v>6.3509000000000002</v>
      </c>
      <c r="AH495" s="6" t="s">
        <v>75</v>
      </c>
      <c r="AI495" s="6" t="s">
        <v>74</v>
      </c>
      <c r="AJ495" s="6" t="s">
        <v>74</v>
      </c>
      <c r="AK495" s="6" t="s">
        <v>75</v>
      </c>
      <c r="AL495" s="6">
        <v>0</v>
      </c>
      <c r="AM495" s="6">
        <v>8.8000000000000007</v>
      </c>
      <c r="AN495" s="6">
        <v>8.8000000000000007</v>
      </c>
      <c r="AO495" s="6">
        <v>0</v>
      </c>
      <c r="AP495" s="6">
        <v>7516200</v>
      </c>
      <c r="AQ495" s="6">
        <v>0</v>
      </c>
      <c r="AR495" s="6">
        <v>7516200</v>
      </c>
      <c r="AS495" s="6">
        <v>0</v>
      </c>
      <c r="AT495" s="6">
        <v>0</v>
      </c>
      <c r="AU495" s="6">
        <f t="shared" si="21"/>
        <v>0</v>
      </c>
      <c r="AV495" s="6">
        <f t="shared" si="22"/>
        <v>3.0852336022166272E-4</v>
      </c>
      <c r="AW495" s="10">
        <f t="shared" si="23"/>
        <v>0</v>
      </c>
      <c r="AX495" s="6">
        <v>0</v>
      </c>
      <c r="AY495" s="6">
        <v>7748800</v>
      </c>
      <c r="AZ495" s="6">
        <v>0</v>
      </c>
      <c r="BA495" s="6">
        <v>0</v>
      </c>
      <c r="BB495" s="6">
        <v>0</v>
      </c>
      <c r="BC495" s="6">
        <v>3</v>
      </c>
      <c r="BD495" s="6">
        <v>3</v>
      </c>
      <c r="BE495" s="6">
        <v>0</v>
      </c>
      <c r="BF495" s="6">
        <v>6</v>
      </c>
      <c r="BG495" s="6"/>
      <c r="BH495" s="6"/>
      <c r="BI495" s="6"/>
      <c r="BJ495" s="6">
        <v>513</v>
      </c>
      <c r="BK495" s="6">
        <v>1454</v>
      </c>
      <c r="BL495" s="6" t="b">
        <v>1</v>
      </c>
      <c r="BM495" s="6">
        <v>1457</v>
      </c>
      <c r="BN495" s="6" t="s">
        <v>3741</v>
      </c>
      <c r="BO495" s="6" t="s">
        <v>3742</v>
      </c>
      <c r="BP495" s="6">
        <v>5851</v>
      </c>
      <c r="BQ495" s="6"/>
      <c r="BR495" s="6"/>
    </row>
    <row r="496" spans="1:70" s="1" customFormat="1">
      <c r="A496" s="9" t="s">
        <v>3743</v>
      </c>
      <c r="B496" s="6" t="s">
        <v>3744</v>
      </c>
      <c r="C496" s="6" t="s">
        <v>3745</v>
      </c>
      <c r="D496" s="6" t="s">
        <v>3745</v>
      </c>
      <c r="E496" s="6" t="s">
        <v>3745</v>
      </c>
      <c r="F496" s="7" t="s">
        <v>3746</v>
      </c>
      <c r="G496" s="6">
        <v>13</v>
      </c>
      <c r="H496" s="6">
        <v>30</v>
      </c>
      <c r="I496" s="6">
        <v>30</v>
      </c>
      <c r="J496" s="6">
        <v>30</v>
      </c>
      <c r="K496" s="6">
        <v>0</v>
      </c>
      <c r="L496" s="6">
        <v>6</v>
      </c>
      <c r="M496" s="6">
        <v>3</v>
      </c>
      <c r="N496" s="6">
        <v>30</v>
      </c>
      <c r="O496" s="6">
        <v>0</v>
      </c>
      <c r="P496" s="6">
        <v>6</v>
      </c>
      <c r="Q496" s="6">
        <v>3</v>
      </c>
      <c r="R496" s="6">
        <v>30</v>
      </c>
      <c r="S496" s="6">
        <v>0</v>
      </c>
      <c r="T496" s="6">
        <v>6</v>
      </c>
      <c r="U496" s="6">
        <v>3</v>
      </c>
      <c r="V496" s="6">
        <v>30</v>
      </c>
      <c r="W496" s="6">
        <v>19.399999999999999</v>
      </c>
      <c r="X496" s="6">
        <v>19.399999999999999</v>
      </c>
      <c r="Y496" s="6">
        <v>19.399999999999999</v>
      </c>
      <c r="Z496" s="6">
        <v>215.47</v>
      </c>
      <c r="AA496" s="6">
        <v>1853</v>
      </c>
      <c r="AB496" s="6" t="s">
        <v>3747</v>
      </c>
      <c r="AC496" s="6">
        <v>1</v>
      </c>
      <c r="AD496" s="6">
        <v>45</v>
      </c>
      <c r="AE496" s="6"/>
      <c r="AF496" s="6">
        <v>0</v>
      </c>
      <c r="AG496" s="6">
        <v>238.75</v>
      </c>
      <c r="AH496" s="6" t="s">
        <v>75</v>
      </c>
      <c r="AI496" s="6" t="s">
        <v>75</v>
      </c>
      <c r="AJ496" s="6" t="s">
        <v>75</v>
      </c>
      <c r="AK496" s="6" t="s">
        <v>74</v>
      </c>
      <c r="AL496" s="6">
        <v>0</v>
      </c>
      <c r="AM496" s="6">
        <v>4.0999999999999996</v>
      </c>
      <c r="AN496" s="6">
        <v>1.9</v>
      </c>
      <c r="AO496" s="6">
        <v>19.399999999999999</v>
      </c>
      <c r="AP496" s="6">
        <v>773250000</v>
      </c>
      <c r="AQ496" s="6">
        <v>0</v>
      </c>
      <c r="AR496" s="6">
        <v>6747400</v>
      </c>
      <c r="AS496" s="6">
        <v>1481300</v>
      </c>
      <c r="AT496" s="6">
        <v>765020000</v>
      </c>
      <c r="AU496" s="6">
        <f t="shared" si="21"/>
        <v>0</v>
      </c>
      <c r="AV496" s="6">
        <f t="shared" si="22"/>
        <v>2.7696582325638586E-4</v>
      </c>
      <c r="AW496" s="10">
        <f t="shared" si="23"/>
        <v>0</v>
      </c>
      <c r="AX496" s="6">
        <v>0</v>
      </c>
      <c r="AY496" s="6">
        <v>5510100</v>
      </c>
      <c r="AZ496" s="6">
        <v>4389600</v>
      </c>
      <c r="BA496" s="6">
        <v>62974000</v>
      </c>
      <c r="BB496" s="6">
        <v>0</v>
      </c>
      <c r="BC496" s="6">
        <v>0</v>
      </c>
      <c r="BD496" s="6">
        <v>0</v>
      </c>
      <c r="BE496" s="6">
        <v>55</v>
      </c>
      <c r="BF496" s="6">
        <v>55</v>
      </c>
      <c r="BG496" s="6"/>
      <c r="BH496" s="6"/>
      <c r="BI496" s="6"/>
      <c r="BJ496" s="6">
        <v>514</v>
      </c>
      <c r="BK496" s="6" t="s">
        <v>3748</v>
      </c>
      <c r="BL496" s="6" t="s">
        <v>2553</v>
      </c>
      <c r="BM496" s="6" t="s">
        <v>3749</v>
      </c>
      <c r="BN496" s="6" t="s">
        <v>3750</v>
      </c>
      <c r="BO496" s="9" t="s">
        <v>3751</v>
      </c>
      <c r="BP496" s="6" t="s">
        <v>3752</v>
      </c>
      <c r="BQ496" s="6">
        <v>35</v>
      </c>
      <c r="BR496" s="6">
        <v>1397</v>
      </c>
    </row>
    <row r="497" spans="1:70" s="1" customFormat="1">
      <c r="A497" s="6" t="s">
        <v>3760</v>
      </c>
      <c r="B497" s="6" t="s">
        <v>3761</v>
      </c>
      <c r="C497" s="6" t="s">
        <v>3762</v>
      </c>
      <c r="D497" s="6" t="s">
        <v>237</v>
      </c>
      <c r="E497" s="6" t="s">
        <v>237</v>
      </c>
      <c r="F497" s="8" t="s">
        <v>3763</v>
      </c>
      <c r="G497" s="6">
        <v>3</v>
      </c>
      <c r="H497" s="6">
        <v>11</v>
      </c>
      <c r="I497" s="6">
        <v>1</v>
      </c>
      <c r="J497" s="6">
        <v>1</v>
      </c>
      <c r="K497" s="6">
        <v>0</v>
      </c>
      <c r="L497" s="6">
        <v>3</v>
      </c>
      <c r="M497" s="6">
        <v>2</v>
      </c>
      <c r="N497" s="6">
        <v>11</v>
      </c>
      <c r="O497" s="6">
        <v>0</v>
      </c>
      <c r="P497" s="6">
        <v>1</v>
      </c>
      <c r="Q497" s="6">
        <v>1</v>
      </c>
      <c r="R497" s="6">
        <v>1</v>
      </c>
      <c r="S497" s="6">
        <v>0</v>
      </c>
      <c r="T497" s="6">
        <v>1</v>
      </c>
      <c r="U497" s="6">
        <v>1</v>
      </c>
      <c r="V497" s="6">
        <v>1</v>
      </c>
      <c r="W497" s="6">
        <v>42.3</v>
      </c>
      <c r="X497" s="6">
        <v>3</v>
      </c>
      <c r="Y497" s="6">
        <v>3</v>
      </c>
      <c r="Z497" s="6">
        <v>30.681999999999999</v>
      </c>
      <c r="AA497" s="6">
        <v>267</v>
      </c>
      <c r="AB497" s="6" t="s">
        <v>3764</v>
      </c>
      <c r="AC497" s="6">
        <v>1</v>
      </c>
      <c r="AD497" s="6">
        <v>5</v>
      </c>
      <c r="AE497" s="6"/>
      <c r="AF497" s="6">
        <v>0</v>
      </c>
      <c r="AG497" s="6">
        <v>7.3234000000000004</v>
      </c>
      <c r="AH497" s="6" t="s">
        <v>75</v>
      </c>
      <c r="AI497" s="6" t="s">
        <v>75</v>
      </c>
      <c r="AJ497" s="6" t="s">
        <v>75</v>
      </c>
      <c r="AK497" s="6" t="s">
        <v>74</v>
      </c>
      <c r="AL497" s="6">
        <v>0</v>
      </c>
      <c r="AM497" s="6">
        <v>9.4</v>
      </c>
      <c r="AN497" s="6">
        <v>6.7</v>
      </c>
      <c r="AO497" s="6">
        <v>42.3</v>
      </c>
      <c r="AP497" s="6">
        <v>83526000</v>
      </c>
      <c r="AQ497" s="6">
        <v>0</v>
      </c>
      <c r="AR497" s="6">
        <v>1852600</v>
      </c>
      <c r="AS497" s="6">
        <v>759310</v>
      </c>
      <c r="AT497" s="6">
        <v>80914000</v>
      </c>
      <c r="AU497" s="6">
        <f t="shared" si="21"/>
        <v>0</v>
      </c>
      <c r="AV497" s="6">
        <f t="shared" si="22"/>
        <v>7.6045126147075974E-5</v>
      </c>
      <c r="AW497" s="10">
        <f t="shared" si="23"/>
        <v>0</v>
      </c>
      <c r="AX497" s="6">
        <v>0</v>
      </c>
      <c r="AY497" s="6">
        <v>1890800</v>
      </c>
      <c r="AZ497" s="6">
        <v>0</v>
      </c>
      <c r="BA497" s="6">
        <v>6484400</v>
      </c>
      <c r="BB497" s="6">
        <v>0</v>
      </c>
      <c r="BC497" s="6">
        <v>0</v>
      </c>
      <c r="BD497" s="6">
        <v>0</v>
      </c>
      <c r="BE497" s="6">
        <v>5</v>
      </c>
      <c r="BF497" s="6">
        <v>5</v>
      </c>
      <c r="BG497" s="6"/>
      <c r="BH497" s="6"/>
      <c r="BI497" s="6"/>
      <c r="BJ497" s="6">
        <v>516</v>
      </c>
      <c r="BK497" s="6" t="s">
        <v>3765</v>
      </c>
      <c r="BL497" s="6" t="s">
        <v>3766</v>
      </c>
      <c r="BM497" s="6" t="s">
        <v>3767</v>
      </c>
      <c r="BN497" s="6" t="s">
        <v>3768</v>
      </c>
      <c r="BO497" s="6" t="s">
        <v>3769</v>
      </c>
      <c r="BP497" s="6" t="s">
        <v>3770</v>
      </c>
      <c r="BQ497" s="6"/>
      <c r="BR497" s="6"/>
    </row>
    <row r="498" spans="1:70" s="1" customFormat="1">
      <c r="A498" s="9" t="s">
        <v>3771</v>
      </c>
      <c r="B498" s="6" t="s">
        <v>3772</v>
      </c>
      <c r="C498" s="6" t="s">
        <v>3773</v>
      </c>
      <c r="D498" s="6" t="s">
        <v>3773</v>
      </c>
      <c r="E498" s="6" t="s">
        <v>3774</v>
      </c>
      <c r="F498" s="7" t="s">
        <v>3775</v>
      </c>
      <c r="G498" s="6">
        <v>12</v>
      </c>
      <c r="H498" s="6">
        <v>15</v>
      </c>
      <c r="I498" s="6">
        <v>15</v>
      </c>
      <c r="J498" s="6">
        <v>3</v>
      </c>
      <c r="K498" s="6">
        <v>0</v>
      </c>
      <c r="L498" s="6">
        <v>2</v>
      </c>
      <c r="M498" s="6">
        <v>2</v>
      </c>
      <c r="N498" s="6">
        <v>15</v>
      </c>
      <c r="O498" s="6">
        <v>0</v>
      </c>
      <c r="P498" s="6">
        <v>2</v>
      </c>
      <c r="Q498" s="6">
        <v>2</v>
      </c>
      <c r="R498" s="6">
        <v>15</v>
      </c>
      <c r="S498" s="6">
        <v>0</v>
      </c>
      <c r="T498" s="6">
        <v>0</v>
      </c>
      <c r="U498" s="6">
        <v>0</v>
      </c>
      <c r="V498" s="6">
        <v>3</v>
      </c>
      <c r="W498" s="6">
        <v>42.1</v>
      </c>
      <c r="X498" s="6">
        <v>42.1</v>
      </c>
      <c r="Y498" s="6">
        <v>6.1</v>
      </c>
      <c r="Z498" s="6">
        <v>28.492000000000001</v>
      </c>
      <c r="AA498" s="6">
        <v>247</v>
      </c>
      <c r="AB498" s="6" t="s">
        <v>3776</v>
      </c>
      <c r="AC498" s="6">
        <v>1</v>
      </c>
      <c r="AD498" s="6">
        <v>26</v>
      </c>
      <c r="AE498" s="6"/>
      <c r="AF498" s="6">
        <v>0</v>
      </c>
      <c r="AG498" s="6">
        <v>193.3</v>
      </c>
      <c r="AH498" s="6" t="s">
        <v>75</v>
      </c>
      <c r="AI498" s="6" t="s">
        <v>75</v>
      </c>
      <c r="AJ498" s="6" t="s">
        <v>75</v>
      </c>
      <c r="AK498" s="6" t="s">
        <v>74</v>
      </c>
      <c r="AL498" s="6">
        <v>0</v>
      </c>
      <c r="AM498" s="6">
        <v>5.7</v>
      </c>
      <c r="AN498" s="6">
        <v>5.7</v>
      </c>
      <c r="AO498" s="6">
        <v>42.1</v>
      </c>
      <c r="AP498" s="6">
        <v>822600000</v>
      </c>
      <c r="AQ498" s="6">
        <v>0</v>
      </c>
      <c r="AR498" s="6">
        <v>1718700</v>
      </c>
      <c r="AS498" s="6">
        <v>1285300</v>
      </c>
      <c r="AT498" s="6">
        <v>819590000</v>
      </c>
      <c r="AU498" s="6">
        <f t="shared" si="21"/>
        <v>0</v>
      </c>
      <c r="AV498" s="6">
        <f t="shared" si="22"/>
        <v>7.05488277604337E-5</v>
      </c>
      <c r="AW498" s="10">
        <f t="shared" si="23"/>
        <v>0</v>
      </c>
      <c r="AX498" s="6">
        <v>0</v>
      </c>
      <c r="AY498" s="6">
        <v>1413000</v>
      </c>
      <c r="AZ498" s="6">
        <v>2164200</v>
      </c>
      <c r="BA498" s="6">
        <v>67542000</v>
      </c>
      <c r="BB498" s="6">
        <v>0</v>
      </c>
      <c r="BC498" s="6">
        <v>0</v>
      </c>
      <c r="BD498" s="6">
        <v>0</v>
      </c>
      <c r="BE498" s="6">
        <v>30</v>
      </c>
      <c r="BF498" s="6">
        <v>30</v>
      </c>
      <c r="BG498" s="6"/>
      <c r="BH498" s="6"/>
      <c r="BI498" s="6"/>
      <c r="BJ498" s="6">
        <v>517</v>
      </c>
      <c r="BK498" s="6" t="s">
        <v>3777</v>
      </c>
      <c r="BL498" s="6" t="s">
        <v>660</v>
      </c>
      <c r="BM498" s="6" t="s">
        <v>3778</v>
      </c>
      <c r="BN498" s="6" t="s">
        <v>3779</v>
      </c>
      <c r="BO498" s="6" t="s">
        <v>3780</v>
      </c>
      <c r="BP498" s="6" t="s">
        <v>3781</v>
      </c>
      <c r="BQ498" s="6"/>
      <c r="BR498" s="6"/>
    </row>
  </sheetData>
  <sortState ref="A3:BU498">
    <sortCondition descending="1" ref="AW3:AW498"/>
    <sortCondition descending="1" ref="AU3:AU498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CPVL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2020-03-10T11:45:54Z</dcterms:modified>
</cp:coreProperties>
</file>