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iveResearch\CD29 Barcoding CyTOF\MANUSCRIPT_REV\"/>
    </mc:Choice>
  </mc:AlternateContent>
  <bookViews>
    <workbookView xWindow="0" yWindow="0" windowWidth="21600" windowHeight="9000"/>
  </bookViews>
  <sheets>
    <sheet name="Sheet1" sheetId="1" r:id="rId1"/>
  </sheets>
  <definedNames>
    <definedName name="_xlnm._FilterDatabase" localSheetId="0">Sheet1!$A$3:$AP$3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6" i="1"/>
  <c r="K5" i="1"/>
  <c r="K16" i="1"/>
  <c r="K13" i="1"/>
  <c r="K10" i="1"/>
  <c r="K9" i="1"/>
  <c r="K7" i="1"/>
  <c r="K14" i="1"/>
  <c r="K12" i="1"/>
  <c r="K8" i="1"/>
  <c r="K11" i="1"/>
  <c r="K4" i="1"/>
</calcChain>
</file>

<file path=xl/sharedStrings.xml><?xml version="1.0" encoding="utf-8"?>
<sst xmlns="http://schemas.openxmlformats.org/spreadsheetml/2006/main" count="149" uniqueCount="112">
  <si>
    <t>UP entry name</t>
  </si>
  <si>
    <t>ID link</t>
  </si>
  <si>
    <t>ENTREZ gene symbol</t>
  </si>
  <si>
    <t>ENTREZ ac</t>
  </si>
  <si>
    <t>CD</t>
  </si>
  <si>
    <t>Count Detection In Different Cell Types</t>
  </si>
  <si>
    <t>CSPA category</t>
  </si>
  <si>
    <t>Data Type</t>
  </si>
  <si>
    <t>2D4-iPS</t>
  </si>
  <si>
    <t>159-2 EB</t>
  </si>
  <si>
    <t>159-2 ES</t>
  </si>
  <si>
    <t>159-2 NP</t>
  </si>
  <si>
    <t>Adipocytes subcutaneous</t>
  </si>
  <si>
    <t>Astroglia</t>
  </si>
  <si>
    <t>C2C12</t>
  </si>
  <si>
    <t>D3_ES</t>
  </si>
  <si>
    <t>E14Tg2a</t>
  </si>
  <si>
    <t>GL261</t>
  </si>
  <si>
    <t>J1_EB</t>
  </si>
  <si>
    <t>J1_neurons</t>
  </si>
  <si>
    <t>J1_NP</t>
  </si>
  <si>
    <t>J774.2</t>
  </si>
  <si>
    <t>Macrophages (BM-der.)</t>
  </si>
  <si>
    <t>Min6</t>
  </si>
  <si>
    <t>MSC80</t>
  </si>
  <si>
    <t>Neural stem cells (forebrain)</t>
  </si>
  <si>
    <t>Neural stem cells (spinal cord)</t>
  </si>
  <si>
    <t>Neural stem cells (SVZ)</t>
  </si>
  <si>
    <t>R1_defNCS 2°</t>
  </si>
  <si>
    <t>R1_EB</t>
  </si>
  <si>
    <t>R1_ES</t>
  </si>
  <si>
    <t>R1_NP_4h</t>
  </si>
  <si>
    <t>R1_primNCS 1°</t>
  </si>
  <si>
    <t>SMA560</t>
  </si>
  <si>
    <t>Spleenocytes</t>
  </si>
  <si>
    <t>TH-0</t>
  </si>
  <si>
    <t>TH-1</t>
  </si>
  <si>
    <t>TH-17</t>
  </si>
  <si>
    <t>TTF-1_iPS</t>
  </si>
  <si>
    <t>ITB1_MOUSE</t>
  </si>
  <si>
    <t>P09055</t>
  </si>
  <si>
    <t>Itgb1</t>
  </si>
  <si>
    <t>CD29</t>
  </si>
  <si>
    <t>1 - high confidence</t>
  </si>
  <si>
    <t>Sum of Num Unique Peps</t>
  </si>
  <si>
    <t>INSR_MOUSE</t>
  </si>
  <si>
    <t>P15208</t>
  </si>
  <si>
    <t>Insr</t>
  </si>
  <si>
    <t>CD220</t>
  </si>
  <si>
    <t>BASI_MOUSE</t>
  </si>
  <si>
    <t>P18572</t>
  </si>
  <si>
    <t>Bsg</t>
  </si>
  <si>
    <t>CD147</t>
  </si>
  <si>
    <t>4F2_MOUSE</t>
  </si>
  <si>
    <t>P10852</t>
  </si>
  <si>
    <t>Slc3a2</t>
  </si>
  <si>
    <t>CD98</t>
  </si>
  <si>
    <t>PRIO_MOUSE</t>
  </si>
  <si>
    <t>P04925</t>
  </si>
  <si>
    <t>Prnp</t>
  </si>
  <si>
    <t>CD230</t>
  </si>
  <si>
    <t>ITAV_MOUSE</t>
  </si>
  <si>
    <t>P43406</t>
  </si>
  <si>
    <t>Itgav</t>
  </si>
  <si>
    <t>CD51</t>
  </si>
  <si>
    <t>AT1B3_MOUSE</t>
  </si>
  <si>
    <t>P97370</t>
  </si>
  <si>
    <t>Atp1b3</t>
  </si>
  <si>
    <t>CD298</t>
  </si>
  <si>
    <t>PTPRJ_MOUSE</t>
  </si>
  <si>
    <t>Q64455</t>
  </si>
  <si>
    <t>Ptprj</t>
  </si>
  <si>
    <t>CD148</t>
  </si>
  <si>
    <t>LRP1_MOUSE</t>
  </si>
  <si>
    <t>Q91ZX7</t>
  </si>
  <si>
    <t>Lrp1</t>
  </si>
  <si>
    <t>CD91</t>
  </si>
  <si>
    <t>LAMP2_MOUSE</t>
  </si>
  <si>
    <t>P17047</t>
  </si>
  <si>
    <t>Lamp2</t>
  </si>
  <si>
    <t>CD107b</t>
  </si>
  <si>
    <t>LAMP1_MOUSE</t>
  </si>
  <si>
    <t>P11438</t>
  </si>
  <si>
    <t>Lamp1</t>
  </si>
  <si>
    <t>CD107a</t>
  </si>
  <si>
    <t>ICAM1_MOUSE</t>
  </si>
  <si>
    <t>P13597</t>
  </si>
  <si>
    <t>Icam1</t>
  </si>
  <si>
    <t>CD54</t>
  </si>
  <si>
    <t>CD47_MOUSE</t>
  </si>
  <si>
    <t>Q61735</t>
  </si>
  <si>
    <t>Cd47</t>
  </si>
  <si>
    <t>CD47</t>
  </si>
  <si>
    <t>Yes</t>
  </si>
  <si>
    <t>No</t>
  </si>
  <si>
    <t>Integrin</t>
  </si>
  <si>
    <t>Insulin receptor</t>
  </si>
  <si>
    <t>EMMPRIN</t>
  </si>
  <si>
    <t>Ca2+ L-type AA transporter</t>
  </si>
  <si>
    <t>Prion</t>
  </si>
  <si>
    <t>Na/K ATPase</t>
  </si>
  <si>
    <t>Cell diff, signal transduction</t>
  </si>
  <si>
    <t>LDL receptor</t>
  </si>
  <si>
    <t>Glycoprotein; more mac</t>
  </si>
  <si>
    <t>Adhesion</t>
  </si>
  <si>
    <t>Integrin; overexpressed in cancer; don't eat me</t>
  </si>
  <si>
    <t>Supplementary Table S1. Top candidate surface markers for barcoding from Cell Surface Protein Atlas</t>
  </si>
  <si>
    <t>Cell Tag</t>
  </si>
  <si>
    <t>Antibody*</t>
  </si>
  <si>
    <t>*Available for mouse reactivity, is monoclonal, is unconjugated; is from vendors with prior experience (Biolegend, Invitrogen, CST)</t>
  </si>
  <si>
    <t>Total Unique Peptides Across All Cell Types</t>
  </si>
  <si>
    <t>Protein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</si>
</sst>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zoomScaleNormal="100" workbookViewId="0">
      <selection activeCell="A3" sqref="A3"/>
    </sheetView>
  </sheetViews>
  <sheetFormatPr defaultRowHeight="12.75" x14ac:dyDescent="0.2"/>
  <cols>
    <col min="1" max="1" width="16.5703125" style="2" customWidth="1"/>
    <col min="2" max="2" width="10.7109375" style="2" customWidth="1"/>
    <col min="3" max="3" width="20.28515625" style="2" bestFit="1" customWidth="1"/>
    <col min="4" max="4" width="13.28515625" style="2" customWidth="1"/>
    <col min="5" max="5" width="40.42578125" style="2" bestFit="1" customWidth="1"/>
    <col min="6" max="6" width="7.85546875" style="2" bestFit="1" customWidth="1"/>
    <col min="7" max="7" width="15.140625" style="2" customWidth="1"/>
    <col min="8" max="8" width="11" style="2" bestFit="1" customWidth="1"/>
    <col min="9" max="9" width="16.85546875" style="2" bestFit="1" customWidth="1"/>
    <col min="10" max="10" width="23.42578125" style="2" bestFit="1" customWidth="1"/>
    <col min="11" max="11" width="16.7109375" style="5" customWidth="1"/>
    <col min="12" max="15" width="9.140625" style="2"/>
    <col min="16" max="16" width="9.140625" style="2" customWidth="1"/>
    <col min="17" max="42" width="9.140625" style="2"/>
    <col min="43" max="16384" width="9.140625" style="5"/>
  </cols>
  <sheetData>
    <row r="1" spans="1:42" x14ac:dyDescent="0.2">
      <c r="A1" s="1" t="s">
        <v>106</v>
      </c>
    </row>
    <row r="2" spans="1:42" s="4" customFormat="1" x14ac:dyDescent="0.2">
      <c r="L2" s="6" t="s">
        <v>107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11" customFormat="1" ht="64.5" thickBo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111</v>
      </c>
      <c r="F3" s="9" t="s">
        <v>4</v>
      </c>
      <c r="G3" s="7" t="s">
        <v>5</v>
      </c>
      <c r="H3" s="10" t="s">
        <v>108</v>
      </c>
      <c r="I3" s="9" t="s">
        <v>6</v>
      </c>
      <c r="J3" s="9" t="s">
        <v>7</v>
      </c>
      <c r="K3" s="7" t="s">
        <v>110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9" t="s">
        <v>14</v>
      </c>
      <c r="S3" s="9" t="s">
        <v>15</v>
      </c>
      <c r="T3" s="9" t="s">
        <v>16</v>
      </c>
      <c r="U3" s="9" t="s">
        <v>17</v>
      </c>
      <c r="V3" s="9" t="s">
        <v>18</v>
      </c>
      <c r="W3" s="9" t="s">
        <v>19</v>
      </c>
      <c r="X3" s="9" t="s">
        <v>20</v>
      </c>
      <c r="Y3" s="9" t="s">
        <v>21</v>
      </c>
      <c r="Z3" s="9" t="s">
        <v>22</v>
      </c>
      <c r="AA3" s="9" t="s">
        <v>23</v>
      </c>
      <c r="AB3" s="9" t="s">
        <v>24</v>
      </c>
      <c r="AC3" s="9" t="s">
        <v>25</v>
      </c>
      <c r="AD3" s="9" t="s">
        <v>26</v>
      </c>
      <c r="AE3" s="9" t="s">
        <v>27</v>
      </c>
      <c r="AF3" s="9" t="s">
        <v>28</v>
      </c>
      <c r="AG3" s="9" t="s">
        <v>29</v>
      </c>
      <c r="AH3" s="9" t="s">
        <v>30</v>
      </c>
      <c r="AI3" s="9" t="s">
        <v>31</v>
      </c>
      <c r="AJ3" s="9" t="s">
        <v>32</v>
      </c>
      <c r="AK3" s="9" t="s">
        <v>33</v>
      </c>
      <c r="AL3" s="9" t="s">
        <v>34</v>
      </c>
      <c r="AM3" s="9" t="s">
        <v>35</v>
      </c>
      <c r="AN3" s="9" t="s">
        <v>36</v>
      </c>
      <c r="AO3" s="9" t="s">
        <v>37</v>
      </c>
      <c r="AP3" s="9" t="s">
        <v>38</v>
      </c>
    </row>
    <row r="4" spans="1:42" x14ac:dyDescent="0.2">
      <c r="A4" s="2" t="s">
        <v>39</v>
      </c>
      <c r="B4" s="2" t="s">
        <v>40</v>
      </c>
      <c r="C4" s="2" t="s">
        <v>41</v>
      </c>
      <c r="D4" s="2">
        <v>16412</v>
      </c>
      <c r="E4" s="2" t="s">
        <v>95</v>
      </c>
      <c r="F4" s="2" t="s">
        <v>42</v>
      </c>
      <c r="G4" s="3">
        <v>31</v>
      </c>
      <c r="H4" s="2" t="s">
        <v>93</v>
      </c>
      <c r="I4" s="2" t="s">
        <v>43</v>
      </c>
      <c r="J4" s="2" t="s">
        <v>44</v>
      </c>
      <c r="K4" s="8">
        <f>SUM(L4:AP4)</f>
        <v>752</v>
      </c>
      <c r="L4" s="2">
        <v>19</v>
      </c>
      <c r="M4" s="2">
        <v>3</v>
      </c>
      <c r="N4" s="2">
        <v>5</v>
      </c>
      <c r="O4" s="2">
        <v>3</v>
      </c>
      <c r="P4" s="2">
        <v>12</v>
      </c>
      <c r="Q4" s="2">
        <v>48</v>
      </c>
      <c r="R4" s="2">
        <v>4</v>
      </c>
      <c r="S4" s="2">
        <v>19</v>
      </c>
      <c r="T4" s="2">
        <v>30</v>
      </c>
      <c r="U4" s="2">
        <v>72</v>
      </c>
      <c r="V4" s="2">
        <v>32</v>
      </c>
      <c r="W4" s="2">
        <v>13</v>
      </c>
      <c r="X4" s="2">
        <v>7</v>
      </c>
      <c r="Y4" s="2">
        <v>50</v>
      </c>
      <c r="Z4" s="2">
        <v>6</v>
      </c>
      <c r="AA4" s="2">
        <v>65</v>
      </c>
      <c r="AB4" s="2">
        <v>115</v>
      </c>
      <c r="AC4" s="2">
        <v>25</v>
      </c>
      <c r="AD4" s="2">
        <v>33</v>
      </c>
      <c r="AE4" s="2">
        <v>23</v>
      </c>
      <c r="AF4" s="2">
        <v>29</v>
      </c>
      <c r="AG4" s="2">
        <v>6</v>
      </c>
      <c r="AH4" s="2">
        <v>24</v>
      </c>
      <c r="AI4" s="2">
        <v>4</v>
      </c>
      <c r="AJ4" s="2">
        <v>27</v>
      </c>
      <c r="AK4" s="2">
        <v>34</v>
      </c>
      <c r="AL4" s="2">
        <v>2</v>
      </c>
      <c r="AM4" s="2">
        <v>9</v>
      </c>
      <c r="AN4" s="2">
        <v>13</v>
      </c>
      <c r="AO4" s="2">
        <v>8</v>
      </c>
      <c r="AP4" s="2">
        <v>12</v>
      </c>
    </row>
    <row r="5" spans="1:42" x14ac:dyDescent="0.2">
      <c r="A5" s="2" t="s">
        <v>53</v>
      </c>
      <c r="B5" s="2" t="s">
        <v>54</v>
      </c>
      <c r="C5" s="2" t="s">
        <v>55</v>
      </c>
      <c r="D5" s="2">
        <v>17254</v>
      </c>
      <c r="E5" s="2" t="s">
        <v>98</v>
      </c>
      <c r="F5" s="2" t="s">
        <v>56</v>
      </c>
      <c r="G5" s="3">
        <v>31</v>
      </c>
      <c r="H5" s="2" t="s">
        <v>93</v>
      </c>
      <c r="I5" s="2" t="s">
        <v>43</v>
      </c>
      <c r="J5" s="2" t="s">
        <v>44</v>
      </c>
      <c r="K5" s="8">
        <f>SUM(L5:AP5)</f>
        <v>733</v>
      </c>
      <c r="L5" s="2">
        <v>21</v>
      </c>
      <c r="M5" s="2">
        <v>30</v>
      </c>
      <c r="N5" s="2">
        <v>34</v>
      </c>
      <c r="O5" s="2">
        <v>24</v>
      </c>
      <c r="P5" s="2">
        <v>4</v>
      </c>
      <c r="Q5" s="2">
        <v>33</v>
      </c>
      <c r="R5" s="2">
        <v>28</v>
      </c>
      <c r="S5" s="2">
        <v>34</v>
      </c>
      <c r="T5" s="2">
        <v>19</v>
      </c>
      <c r="U5" s="2">
        <v>31</v>
      </c>
      <c r="V5" s="2">
        <v>15</v>
      </c>
      <c r="W5" s="2">
        <v>10</v>
      </c>
      <c r="X5" s="2">
        <v>7</v>
      </c>
      <c r="Y5" s="2">
        <v>34</v>
      </c>
      <c r="Z5" s="2">
        <v>31</v>
      </c>
      <c r="AA5" s="2">
        <v>51</v>
      </c>
      <c r="AB5" s="2">
        <v>20</v>
      </c>
      <c r="AC5" s="2">
        <v>29</v>
      </c>
      <c r="AD5" s="2">
        <v>16</v>
      </c>
      <c r="AE5" s="2">
        <v>20</v>
      </c>
      <c r="AF5" s="2">
        <v>13</v>
      </c>
      <c r="AG5" s="2">
        <v>28</v>
      </c>
      <c r="AH5" s="2">
        <v>42</v>
      </c>
      <c r="AI5" s="2">
        <v>2</v>
      </c>
      <c r="AJ5" s="2">
        <v>15</v>
      </c>
      <c r="AK5" s="2">
        <v>14</v>
      </c>
      <c r="AL5" s="2">
        <v>15</v>
      </c>
      <c r="AM5" s="2">
        <v>16</v>
      </c>
      <c r="AN5" s="2">
        <v>35</v>
      </c>
      <c r="AO5" s="2">
        <v>28</v>
      </c>
      <c r="AP5" s="2">
        <v>34</v>
      </c>
    </row>
    <row r="6" spans="1:42" x14ac:dyDescent="0.2">
      <c r="A6" s="2" t="s">
        <v>49</v>
      </c>
      <c r="B6" s="2" t="s">
        <v>50</v>
      </c>
      <c r="C6" s="2" t="s">
        <v>51</v>
      </c>
      <c r="D6" s="2">
        <v>12215</v>
      </c>
      <c r="E6" s="2" t="s">
        <v>97</v>
      </c>
      <c r="F6" s="2" t="s">
        <v>52</v>
      </c>
      <c r="G6" s="3">
        <v>31</v>
      </c>
      <c r="H6" s="2" t="s">
        <v>94</v>
      </c>
      <c r="I6" s="2" t="s">
        <v>43</v>
      </c>
      <c r="J6" s="2" t="s">
        <v>44</v>
      </c>
      <c r="K6" s="8">
        <f>SUM(L6:AP6)</f>
        <v>612</v>
      </c>
      <c r="L6" s="2">
        <v>12</v>
      </c>
      <c r="M6" s="2">
        <v>29</v>
      </c>
      <c r="N6" s="2">
        <v>29</v>
      </c>
      <c r="O6" s="2">
        <v>36</v>
      </c>
      <c r="P6" s="2">
        <v>8</v>
      </c>
      <c r="Q6" s="2">
        <v>67</v>
      </c>
      <c r="R6" s="2">
        <v>3</v>
      </c>
      <c r="S6" s="2">
        <v>18</v>
      </c>
      <c r="T6" s="2">
        <v>24</v>
      </c>
      <c r="U6" s="2">
        <v>19</v>
      </c>
      <c r="V6" s="2">
        <v>27</v>
      </c>
      <c r="W6" s="2">
        <v>10</v>
      </c>
      <c r="X6" s="2">
        <v>10</v>
      </c>
      <c r="Y6" s="2">
        <v>25</v>
      </c>
      <c r="Z6" s="2">
        <v>5</v>
      </c>
      <c r="AA6" s="2">
        <v>14</v>
      </c>
      <c r="AB6" s="2">
        <v>41</v>
      </c>
      <c r="AC6" s="2">
        <v>21</v>
      </c>
      <c r="AD6" s="2">
        <v>16</v>
      </c>
      <c r="AE6" s="2">
        <v>9</v>
      </c>
      <c r="AF6" s="2">
        <v>18</v>
      </c>
      <c r="AG6" s="2">
        <v>22</v>
      </c>
      <c r="AH6" s="2">
        <v>32</v>
      </c>
      <c r="AI6" s="2">
        <v>6</v>
      </c>
      <c r="AJ6" s="2">
        <v>25</v>
      </c>
      <c r="AK6" s="2">
        <v>14</v>
      </c>
      <c r="AL6" s="2">
        <v>8</v>
      </c>
      <c r="AM6" s="2">
        <v>4</v>
      </c>
      <c r="AN6" s="2">
        <v>28</v>
      </c>
      <c r="AO6" s="2">
        <v>21</v>
      </c>
      <c r="AP6" s="2">
        <v>11</v>
      </c>
    </row>
    <row r="7" spans="1:42" x14ac:dyDescent="0.2">
      <c r="A7" s="2" t="s">
        <v>73</v>
      </c>
      <c r="B7" s="2" t="s">
        <v>74</v>
      </c>
      <c r="C7" s="2" t="s">
        <v>75</v>
      </c>
      <c r="D7" s="2">
        <v>16971</v>
      </c>
      <c r="E7" s="2" t="s">
        <v>102</v>
      </c>
      <c r="F7" s="2" t="s">
        <v>76</v>
      </c>
      <c r="G7" s="3">
        <v>29</v>
      </c>
      <c r="H7" s="2" t="s">
        <v>94</v>
      </c>
      <c r="I7" s="2" t="s">
        <v>43</v>
      </c>
      <c r="J7" s="2" t="s">
        <v>44</v>
      </c>
      <c r="K7" s="8">
        <f>SUM(L7:AP7)</f>
        <v>559</v>
      </c>
      <c r="L7" s="2">
        <v>10</v>
      </c>
      <c r="M7" s="2">
        <v>4</v>
      </c>
      <c r="N7" s="2">
        <v>3</v>
      </c>
      <c r="O7" s="2">
        <v>8</v>
      </c>
      <c r="P7" s="2">
        <v>7</v>
      </c>
      <c r="Q7" s="2">
        <v>43</v>
      </c>
      <c r="R7" s="2">
        <v>2</v>
      </c>
      <c r="S7" s="2">
        <v>18</v>
      </c>
      <c r="T7" s="2">
        <v>3</v>
      </c>
      <c r="U7" s="2">
        <v>20</v>
      </c>
      <c r="V7" s="2">
        <v>14</v>
      </c>
      <c r="W7" s="2">
        <v>27</v>
      </c>
      <c r="X7" s="2">
        <v>8</v>
      </c>
      <c r="Y7" s="2">
        <v>54</v>
      </c>
      <c r="Z7" s="2">
        <v>46</v>
      </c>
      <c r="AA7" s="2">
        <v>1</v>
      </c>
      <c r="AB7" s="2">
        <v>50</v>
      </c>
      <c r="AC7" s="2">
        <v>22</v>
      </c>
      <c r="AD7" s="2">
        <v>43</v>
      </c>
      <c r="AE7" s="2">
        <v>69</v>
      </c>
      <c r="AF7" s="2">
        <v>18</v>
      </c>
      <c r="AG7" s="2">
        <v>6</v>
      </c>
      <c r="AH7" s="2">
        <v>21</v>
      </c>
      <c r="AJ7" s="2">
        <v>17</v>
      </c>
      <c r="AK7" s="2">
        <v>18</v>
      </c>
      <c r="AL7" s="2">
        <v>7</v>
      </c>
      <c r="AM7" s="2">
        <v>6</v>
      </c>
      <c r="AO7" s="2">
        <v>1</v>
      </c>
      <c r="AP7" s="2">
        <v>13</v>
      </c>
    </row>
    <row r="8" spans="1:42" x14ac:dyDescent="0.2">
      <c r="A8" s="2" t="s">
        <v>85</v>
      </c>
      <c r="B8" s="2" t="s">
        <v>86</v>
      </c>
      <c r="C8" s="2" t="s">
        <v>87</v>
      </c>
      <c r="D8" s="2">
        <v>15894</v>
      </c>
      <c r="E8" s="2" t="s">
        <v>104</v>
      </c>
      <c r="F8" s="2" t="s">
        <v>88</v>
      </c>
      <c r="G8" s="3">
        <v>28</v>
      </c>
      <c r="H8" s="2" t="s">
        <v>93</v>
      </c>
      <c r="I8" s="2" t="s">
        <v>43</v>
      </c>
      <c r="J8" s="2" t="s">
        <v>44</v>
      </c>
      <c r="K8" s="8">
        <f>SUM(L8:AP8)</f>
        <v>408</v>
      </c>
      <c r="L8" s="2">
        <v>17</v>
      </c>
      <c r="M8" s="2">
        <v>9</v>
      </c>
      <c r="N8" s="2">
        <v>30</v>
      </c>
      <c r="O8" s="2">
        <v>4</v>
      </c>
      <c r="P8" s="2">
        <v>1</v>
      </c>
      <c r="Q8" s="2">
        <v>59</v>
      </c>
      <c r="S8" s="2">
        <v>35</v>
      </c>
      <c r="T8" s="2">
        <v>26</v>
      </c>
      <c r="U8" s="2">
        <v>12</v>
      </c>
      <c r="V8" s="2">
        <v>4</v>
      </c>
      <c r="W8" s="2">
        <v>4</v>
      </c>
      <c r="X8" s="2">
        <v>1</v>
      </c>
      <c r="Y8" s="2">
        <v>41</v>
      </c>
      <c r="Z8" s="2">
        <v>7</v>
      </c>
      <c r="AA8" s="2">
        <v>3</v>
      </c>
      <c r="AB8" s="2">
        <v>1</v>
      </c>
      <c r="AD8" s="2">
        <v>2</v>
      </c>
      <c r="AF8" s="2">
        <v>2</v>
      </c>
      <c r="AG8" s="2">
        <v>9</v>
      </c>
      <c r="AH8" s="2">
        <v>34</v>
      </c>
      <c r="AI8" s="2">
        <v>2</v>
      </c>
      <c r="AJ8" s="2">
        <v>12</v>
      </c>
      <c r="AK8" s="2">
        <v>1</v>
      </c>
      <c r="AL8" s="2">
        <v>12</v>
      </c>
      <c r="AM8" s="2">
        <v>6</v>
      </c>
      <c r="AN8" s="2">
        <v>32</v>
      </c>
      <c r="AO8" s="2">
        <v>22</v>
      </c>
      <c r="AP8" s="2">
        <v>20</v>
      </c>
    </row>
    <row r="9" spans="1:42" x14ac:dyDescent="0.2">
      <c r="A9" s="2" t="s">
        <v>69</v>
      </c>
      <c r="B9" s="2" t="s">
        <v>70</v>
      </c>
      <c r="C9" s="2" t="s">
        <v>71</v>
      </c>
      <c r="D9" s="2">
        <v>19271</v>
      </c>
      <c r="E9" s="2" t="s">
        <v>101</v>
      </c>
      <c r="F9" s="2" t="s">
        <v>72</v>
      </c>
      <c r="G9" s="3">
        <v>29</v>
      </c>
      <c r="H9" s="2" t="s">
        <v>94</v>
      </c>
      <c r="I9" s="2" t="s">
        <v>43</v>
      </c>
      <c r="J9" s="2" t="s">
        <v>44</v>
      </c>
      <c r="K9" s="8">
        <f>SUM(L9:AP9)</f>
        <v>312</v>
      </c>
      <c r="L9" s="2">
        <v>7</v>
      </c>
      <c r="M9" s="2">
        <v>7</v>
      </c>
      <c r="N9" s="2">
        <v>5</v>
      </c>
      <c r="O9" s="2">
        <v>2</v>
      </c>
      <c r="P9" s="2">
        <v>2</v>
      </c>
      <c r="Q9" s="2">
        <v>27</v>
      </c>
      <c r="S9" s="2">
        <v>9</v>
      </c>
      <c r="T9" s="2">
        <v>9</v>
      </c>
      <c r="U9" s="2">
        <v>27</v>
      </c>
      <c r="V9" s="2">
        <v>3</v>
      </c>
      <c r="W9" s="2">
        <v>9</v>
      </c>
      <c r="X9" s="2">
        <v>1</v>
      </c>
      <c r="Y9" s="2">
        <v>28</v>
      </c>
      <c r="Z9" s="2">
        <v>20</v>
      </c>
      <c r="AA9" s="2">
        <v>27</v>
      </c>
      <c r="AB9" s="2">
        <v>20</v>
      </c>
      <c r="AC9" s="2">
        <v>13</v>
      </c>
      <c r="AD9" s="2">
        <v>8</v>
      </c>
      <c r="AE9" s="2">
        <v>4</v>
      </c>
      <c r="AF9" s="2">
        <v>5</v>
      </c>
      <c r="AG9" s="2">
        <v>7</v>
      </c>
      <c r="AH9" s="2">
        <v>9</v>
      </c>
      <c r="AJ9" s="2">
        <v>6</v>
      </c>
      <c r="AK9" s="2">
        <v>11</v>
      </c>
      <c r="AL9" s="2">
        <v>16</v>
      </c>
      <c r="AM9" s="2">
        <v>4</v>
      </c>
      <c r="AN9" s="2">
        <v>14</v>
      </c>
      <c r="AO9" s="2">
        <v>9</v>
      </c>
      <c r="AP9" s="2">
        <v>3</v>
      </c>
    </row>
    <row r="10" spans="1:42" x14ac:dyDescent="0.2">
      <c r="A10" s="2" t="s">
        <v>65</v>
      </c>
      <c r="B10" s="2" t="s">
        <v>66</v>
      </c>
      <c r="C10" s="2" t="s">
        <v>67</v>
      </c>
      <c r="D10" s="2">
        <v>11933</v>
      </c>
      <c r="E10" s="2" t="s">
        <v>100</v>
      </c>
      <c r="F10" s="2" t="s">
        <v>68</v>
      </c>
      <c r="G10" s="3">
        <v>30</v>
      </c>
      <c r="H10" s="2" t="s">
        <v>94</v>
      </c>
      <c r="I10" s="2" t="s">
        <v>43</v>
      </c>
      <c r="J10" s="2" t="s">
        <v>44</v>
      </c>
      <c r="K10" s="8">
        <f>SUM(L10:AP10)</f>
        <v>300</v>
      </c>
      <c r="L10" s="2">
        <v>9</v>
      </c>
      <c r="M10" s="2">
        <v>10</v>
      </c>
      <c r="N10" s="2">
        <v>10</v>
      </c>
      <c r="O10" s="2">
        <v>9</v>
      </c>
      <c r="P10" s="2">
        <v>1</v>
      </c>
      <c r="Q10" s="2">
        <v>20</v>
      </c>
      <c r="R10" s="2">
        <v>4</v>
      </c>
      <c r="S10" s="2">
        <v>11</v>
      </c>
      <c r="T10" s="2">
        <v>10</v>
      </c>
      <c r="U10" s="2">
        <v>15</v>
      </c>
      <c r="V10" s="2">
        <v>9</v>
      </c>
      <c r="W10" s="2">
        <v>10</v>
      </c>
      <c r="X10" s="2">
        <v>4</v>
      </c>
      <c r="Y10" s="2">
        <v>19</v>
      </c>
      <c r="Z10" s="2">
        <v>9</v>
      </c>
      <c r="AA10" s="2">
        <v>14</v>
      </c>
      <c r="AB10" s="2">
        <v>26</v>
      </c>
      <c r="AC10" s="2">
        <v>10</v>
      </c>
      <c r="AD10" s="2">
        <v>6</v>
      </c>
      <c r="AE10" s="2">
        <v>6</v>
      </c>
      <c r="AF10" s="2">
        <v>10</v>
      </c>
      <c r="AG10" s="2">
        <v>9</v>
      </c>
      <c r="AH10" s="2">
        <v>19</v>
      </c>
      <c r="AJ10" s="2">
        <v>8</v>
      </c>
      <c r="AK10" s="2">
        <v>2</v>
      </c>
      <c r="AL10" s="2">
        <v>4</v>
      </c>
      <c r="AM10" s="2">
        <v>7</v>
      </c>
      <c r="AN10" s="2">
        <v>10</v>
      </c>
      <c r="AO10" s="2">
        <v>9</v>
      </c>
      <c r="AP10" s="2">
        <v>10</v>
      </c>
    </row>
    <row r="11" spans="1:42" x14ac:dyDescent="0.2">
      <c r="A11" s="2" t="s">
        <v>89</v>
      </c>
      <c r="B11" s="2" t="s">
        <v>90</v>
      </c>
      <c r="C11" s="2" t="s">
        <v>91</v>
      </c>
      <c r="D11" s="2">
        <v>16423</v>
      </c>
      <c r="E11" s="2" t="s">
        <v>105</v>
      </c>
      <c r="F11" s="2" t="s">
        <v>92</v>
      </c>
      <c r="G11" s="3">
        <v>28</v>
      </c>
      <c r="H11" s="2" t="s">
        <v>93</v>
      </c>
      <c r="I11" s="2" t="s">
        <v>43</v>
      </c>
      <c r="J11" s="2" t="s">
        <v>44</v>
      </c>
      <c r="K11" s="8">
        <f>SUM(L11:AP11)</f>
        <v>289</v>
      </c>
      <c r="L11" s="2">
        <v>2</v>
      </c>
      <c r="O11" s="2">
        <v>1</v>
      </c>
      <c r="P11" s="2">
        <v>6</v>
      </c>
      <c r="Q11" s="2">
        <v>23</v>
      </c>
      <c r="S11" s="2">
        <v>2</v>
      </c>
      <c r="T11" s="2">
        <v>2</v>
      </c>
      <c r="U11" s="2">
        <v>23</v>
      </c>
      <c r="V11" s="2">
        <v>3</v>
      </c>
      <c r="W11" s="2">
        <v>4</v>
      </c>
      <c r="X11" s="2">
        <v>3</v>
      </c>
      <c r="Y11" s="2">
        <v>20</v>
      </c>
      <c r="Z11" s="2">
        <v>15</v>
      </c>
      <c r="AA11" s="2">
        <v>24</v>
      </c>
      <c r="AB11" s="2">
        <v>22</v>
      </c>
      <c r="AC11" s="2">
        <v>9</v>
      </c>
      <c r="AD11" s="2">
        <v>7</v>
      </c>
      <c r="AE11" s="2">
        <v>5</v>
      </c>
      <c r="AF11" s="2">
        <v>2</v>
      </c>
      <c r="AG11" s="2">
        <v>2</v>
      </c>
      <c r="AH11" s="2">
        <v>9</v>
      </c>
      <c r="AI11" s="2">
        <v>2</v>
      </c>
      <c r="AJ11" s="2">
        <v>3</v>
      </c>
      <c r="AK11" s="2">
        <v>5</v>
      </c>
      <c r="AL11" s="2">
        <v>19</v>
      </c>
      <c r="AM11" s="2">
        <v>20</v>
      </c>
      <c r="AN11" s="2">
        <v>32</v>
      </c>
      <c r="AO11" s="2">
        <v>22</v>
      </c>
      <c r="AP11" s="2">
        <v>2</v>
      </c>
    </row>
    <row r="12" spans="1:42" x14ac:dyDescent="0.2">
      <c r="A12" s="2" t="s">
        <v>81</v>
      </c>
      <c r="B12" s="2" t="s">
        <v>82</v>
      </c>
      <c r="C12" s="2" t="s">
        <v>83</v>
      </c>
      <c r="D12" s="2">
        <v>16783</v>
      </c>
      <c r="E12" s="2" t="s">
        <v>103</v>
      </c>
      <c r="F12" s="2" t="s">
        <v>84</v>
      </c>
      <c r="G12" s="3">
        <v>28</v>
      </c>
      <c r="H12" s="2" t="s">
        <v>93</v>
      </c>
      <c r="I12" s="2" t="s">
        <v>43</v>
      </c>
      <c r="J12" s="2" t="s">
        <v>44</v>
      </c>
      <c r="K12" s="8">
        <f>SUM(L12:AP12)</f>
        <v>248</v>
      </c>
      <c r="L12" s="2">
        <v>12</v>
      </c>
      <c r="M12" s="2">
        <v>3</v>
      </c>
      <c r="N12" s="2">
        <v>8</v>
      </c>
      <c r="O12" s="2">
        <v>3</v>
      </c>
      <c r="P12" s="2">
        <v>1</v>
      </c>
      <c r="Q12" s="2">
        <v>16</v>
      </c>
      <c r="R12" s="2">
        <v>3</v>
      </c>
      <c r="S12" s="2">
        <v>6</v>
      </c>
      <c r="T12" s="2">
        <v>4</v>
      </c>
      <c r="U12" s="2">
        <v>10</v>
      </c>
      <c r="V12" s="2">
        <v>6</v>
      </c>
      <c r="W12" s="2">
        <v>5</v>
      </c>
      <c r="X12" s="2">
        <v>2</v>
      </c>
      <c r="Z12" s="2">
        <v>14</v>
      </c>
      <c r="AA12" s="2">
        <v>11</v>
      </c>
      <c r="AC12" s="2">
        <v>8</v>
      </c>
      <c r="AD12" s="2">
        <v>17</v>
      </c>
      <c r="AE12" s="2">
        <v>27</v>
      </c>
      <c r="AF12" s="2">
        <v>17</v>
      </c>
      <c r="AG12" s="2">
        <v>11</v>
      </c>
      <c r="AH12" s="2">
        <v>10</v>
      </c>
      <c r="AI12" s="2">
        <v>2</v>
      </c>
      <c r="AJ12" s="2">
        <v>7</v>
      </c>
      <c r="AK12" s="2">
        <v>3</v>
      </c>
      <c r="AM12" s="2">
        <v>3</v>
      </c>
      <c r="AN12" s="2">
        <v>8</v>
      </c>
      <c r="AO12" s="2">
        <v>6</v>
      </c>
      <c r="AP12" s="2">
        <v>25</v>
      </c>
    </row>
    <row r="13" spans="1:42" x14ac:dyDescent="0.2">
      <c r="A13" s="2" t="s">
        <v>61</v>
      </c>
      <c r="B13" s="2" t="s">
        <v>62</v>
      </c>
      <c r="C13" s="2" t="s">
        <v>63</v>
      </c>
      <c r="D13" s="2">
        <v>16410</v>
      </c>
      <c r="E13" s="2" t="s">
        <v>95</v>
      </c>
      <c r="F13" s="2" t="s">
        <v>64</v>
      </c>
      <c r="G13" s="3">
        <v>30</v>
      </c>
      <c r="H13" s="2" t="s">
        <v>93</v>
      </c>
      <c r="I13" s="2" t="s">
        <v>43</v>
      </c>
      <c r="J13" s="2" t="s">
        <v>44</v>
      </c>
      <c r="K13" s="8">
        <f>SUM(L13:AP13)</f>
        <v>184</v>
      </c>
      <c r="L13" s="2">
        <v>2</v>
      </c>
      <c r="M13" s="2">
        <v>3</v>
      </c>
      <c r="N13" s="2">
        <v>4</v>
      </c>
      <c r="O13" s="2">
        <v>5</v>
      </c>
      <c r="P13" s="2">
        <v>2</v>
      </c>
      <c r="Q13" s="2">
        <v>24</v>
      </c>
      <c r="R13" s="2">
        <v>5</v>
      </c>
      <c r="S13" s="2">
        <v>11</v>
      </c>
      <c r="T13" s="2">
        <v>3</v>
      </c>
      <c r="U13" s="2">
        <v>7</v>
      </c>
      <c r="V13" s="2">
        <v>4</v>
      </c>
      <c r="W13" s="2">
        <v>2</v>
      </c>
      <c r="X13" s="2">
        <v>1</v>
      </c>
      <c r="Y13" s="2">
        <v>7</v>
      </c>
      <c r="Z13" s="2">
        <v>4</v>
      </c>
      <c r="AA13" s="2">
        <v>13</v>
      </c>
      <c r="AB13" s="2">
        <v>18</v>
      </c>
      <c r="AC13" s="2">
        <v>11</v>
      </c>
      <c r="AD13" s="2">
        <v>7</v>
      </c>
      <c r="AE13" s="2">
        <v>5</v>
      </c>
      <c r="AF13" s="2">
        <v>1</v>
      </c>
      <c r="AG13" s="2">
        <v>4</v>
      </c>
      <c r="AH13" s="2">
        <v>12</v>
      </c>
      <c r="AJ13" s="2">
        <v>1</v>
      </c>
      <c r="AK13" s="2">
        <v>6</v>
      </c>
      <c r="AL13" s="2">
        <v>4</v>
      </c>
      <c r="AM13" s="2">
        <v>1</v>
      </c>
      <c r="AN13" s="2">
        <v>5</v>
      </c>
      <c r="AO13" s="2">
        <v>3</v>
      </c>
      <c r="AP13" s="2">
        <v>9</v>
      </c>
    </row>
    <row r="14" spans="1:42" x14ac:dyDescent="0.2">
      <c r="A14" s="2" t="s">
        <v>77</v>
      </c>
      <c r="B14" s="2" t="s">
        <v>78</v>
      </c>
      <c r="C14" s="2" t="s">
        <v>79</v>
      </c>
      <c r="D14" s="2">
        <v>16784</v>
      </c>
      <c r="E14" s="2" t="s">
        <v>103</v>
      </c>
      <c r="F14" s="2" t="s">
        <v>80</v>
      </c>
      <c r="G14" s="3">
        <v>28</v>
      </c>
      <c r="H14" s="2" t="s">
        <v>93</v>
      </c>
      <c r="I14" s="2" t="s">
        <v>43</v>
      </c>
      <c r="J14" s="2" t="s">
        <v>44</v>
      </c>
      <c r="K14" s="8">
        <f>SUM(L14:AP14)</f>
        <v>101</v>
      </c>
      <c r="L14" s="2">
        <v>5</v>
      </c>
      <c r="M14" s="2">
        <v>1</v>
      </c>
      <c r="N14" s="2">
        <v>1</v>
      </c>
      <c r="O14" s="2">
        <v>1</v>
      </c>
      <c r="P14" s="2">
        <v>3</v>
      </c>
      <c r="Q14" s="2">
        <v>5</v>
      </c>
      <c r="R14" s="2">
        <v>1</v>
      </c>
      <c r="S14" s="2">
        <v>7</v>
      </c>
      <c r="T14" s="2">
        <v>2</v>
      </c>
      <c r="U14" s="2">
        <v>3</v>
      </c>
      <c r="V14" s="2">
        <v>1</v>
      </c>
      <c r="W14" s="2">
        <v>3</v>
      </c>
      <c r="Y14" s="2">
        <v>2</v>
      </c>
      <c r="Z14" s="2">
        <v>4</v>
      </c>
      <c r="AA14" s="2">
        <v>4</v>
      </c>
      <c r="AB14" s="2">
        <v>3</v>
      </c>
      <c r="AC14" s="2">
        <v>2</v>
      </c>
      <c r="AD14" s="2">
        <v>8</v>
      </c>
      <c r="AE14" s="2">
        <v>12</v>
      </c>
      <c r="AF14" s="2">
        <v>9</v>
      </c>
      <c r="AG14" s="2">
        <v>1</v>
      </c>
      <c r="AH14" s="2">
        <v>5</v>
      </c>
      <c r="AJ14" s="2">
        <v>4</v>
      </c>
      <c r="AK14" s="2">
        <v>2</v>
      </c>
      <c r="AL14" s="2">
        <v>2</v>
      </c>
      <c r="AN14" s="2">
        <v>5</v>
      </c>
      <c r="AO14" s="2">
        <v>1</v>
      </c>
      <c r="AP14" s="2">
        <v>4</v>
      </c>
    </row>
    <row r="15" spans="1:42" x14ac:dyDescent="0.2">
      <c r="A15" s="2" t="s">
        <v>45</v>
      </c>
      <c r="B15" s="2" t="s">
        <v>46</v>
      </c>
      <c r="C15" s="2" t="s">
        <v>47</v>
      </c>
      <c r="D15" s="2">
        <v>16337</v>
      </c>
      <c r="E15" s="2" t="s">
        <v>96</v>
      </c>
      <c r="F15" s="2" t="s">
        <v>48</v>
      </c>
      <c r="G15" s="3">
        <v>31</v>
      </c>
      <c r="H15" s="2" t="s">
        <v>93</v>
      </c>
      <c r="I15" s="2" t="s">
        <v>43</v>
      </c>
      <c r="J15" s="2" t="s">
        <v>44</v>
      </c>
      <c r="K15" s="8">
        <f>SUM(L15:AP15)</f>
        <v>94</v>
      </c>
      <c r="L15" s="2">
        <v>3</v>
      </c>
      <c r="M15" s="2">
        <v>2</v>
      </c>
      <c r="N15" s="2">
        <v>2</v>
      </c>
      <c r="O15" s="2">
        <v>3</v>
      </c>
      <c r="P15" s="2">
        <v>1</v>
      </c>
      <c r="Q15" s="2">
        <v>5</v>
      </c>
      <c r="R15" s="2">
        <v>2</v>
      </c>
      <c r="S15" s="2">
        <v>5</v>
      </c>
      <c r="T15" s="2">
        <v>3</v>
      </c>
      <c r="U15" s="2">
        <v>6</v>
      </c>
      <c r="V15" s="2">
        <v>5</v>
      </c>
      <c r="W15" s="2">
        <v>4</v>
      </c>
      <c r="X15" s="2">
        <v>1</v>
      </c>
      <c r="Y15" s="2">
        <v>4</v>
      </c>
      <c r="Z15" s="2">
        <v>1</v>
      </c>
      <c r="AA15" s="2">
        <v>3</v>
      </c>
      <c r="AB15" s="2">
        <v>5</v>
      </c>
      <c r="AC15" s="2">
        <v>3</v>
      </c>
      <c r="AD15" s="2">
        <v>3</v>
      </c>
      <c r="AE15" s="2">
        <v>3</v>
      </c>
      <c r="AF15" s="2">
        <v>3</v>
      </c>
      <c r="AG15" s="2">
        <v>2</v>
      </c>
      <c r="AH15" s="2">
        <v>5</v>
      </c>
      <c r="AI15" s="2">
        <v>1</v>
      </c>
      <c r="AJ15" s="2">
        <v>4</v>
      </c>
      <c r="AK15" s="2">
        <v>2</v>
      </c>
      <c r="AL15" s="2">
        <v>2</v>
      </c>
      <c r="AM15" s="2">
        <v>3</v>
      </c>
      <c r="AN15" s="2">
        <v>3</v>
      </c>
      <c r="AO15" s="2">
        <v>3</v>
      </c>
      <c r="AP15" s="2">
        <v>2</v>
      </c>
    </row>
    <row r="16" spans="1:42" x14ac:dyDescent="0.2">
      <c r="A16" s="2" t="s">
        <v>57</v>
      </c>
      <c r="B16" s="2" t="s">
        <v>58</v>
      </c>
      <c r="C16" s="2" t="s">
        <v>59</v>
      </c>
      <c r="D16" s="2">
        <v>19122</v>
      </c>
      <c r="E16" s="2" t="s">
        <v>99</v>
      </c>
      <c r="F16" s="2" t="s">
        <v>60</v>
      </c>
      <c r="G16" s="3">
        <v>30</v>
      </c>
      <c r="H16" s="2" t="s">
        <v>94</v>
      </c>
      <c r="I16" s="2" t="s">
        <v>43</v>
      </c>
      <c r="J16" s="2" t="s">
        <v>44</v>
      </c>
      <c r="K16" s="8">
        <f>SUM(L16:AP16)</f>
        <v>59</v>
      </c>
      <c r="L16" s="2">
        <v>1</v>
      </c>
      <c r="M16" s="2">
        <v>1</v>
      </c>
      <c r="N16" s="2">
        <v>1</v>
      </c>
      <c r="O16" s="2">
        <v>2</v>
      </c>
      <c r="P16" s="2">
        <v>1</v>
      </c>
      <c r="Q16" s="2">
        <v>10</v>
      </c>
      <c r="R16" s="2">
        <v>1</v>
      </c>
      <c r="S16" s="2">
        <v>1</v>
      </c>
      <c r="T16" s="2">
        <v>1</v>
      </c>
      <c r="U16" s="2">
        <v>5</v>
      </c>
      <c r="V16" s="2">
        <v>1</v>
      </c>
      <c r="W16" s="2">
        <v>1</v>
      </c>
      <c r="X16" s="2">
        <v>1</v>
      </c>
      <c r="Y16" s="2">
        <v>2</v>
      </c>
      <c r="Z16" s="2">
        <v>1</v>
      </c>
      <c r="AA16" s="2">
        <v>9</v>
      </c>
      <c r="AB16" s="2">
        <v>7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1</v>
      </c>
    </row>
    <row r="18" spans="1:1" x14ac:dyDescent="0.2">
      <c r="A18" s="2" t="s">
        <v>109</v>
      </c>
    </row>
  </sheetData>
  <autoFilter ref="A3:AP3">
    <sortState ref="A4:AQ16">
      <sortCondition descending="1" ref="K3"/>
    </sortState>
  </autoFilter>
  <mergeCells count="1">
    <mergeCell ref="L2:AP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34385FDB-6ED5-4241-87E1-C0BB37837339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 Jin Ho</dc:creator>
  <cp:lastModifiedBy>Won Jin Ho</cp:lastModifiedBy>
  <dcterms:created xsi:type="dcterms:W3CDTF">2020-03-06T19:36:19Z</dcterms:created>
  <dcterms:modified xsi:type="dcterms:W3CDTF">2020-08-08T03:19:35Z</dcterms:modified>
</cp:coreProperties>
</file>