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uval/Dropbox/ Dor papers ongoing/T1D cfDNA 2019 paper/JCI Insight 2020/JCI Insight R1 May 20/"/>
    </mc:Choice>
  </mc:AlternateContent>
  <xr:revisionPtr revIDLastSave="0" documentId="13_ncr:1_{CF7830E2-FDEB-2045-B635-D3F45A9461D0}" xr6:coauthVersionLast="45" xr6:coauthVersionMax="45" xr10:uidLastSave="{00000000-0000-0000-0000-000000000000}"/>
  <bookViews>
    <workbookView xWindow="0" yWindow="460" windowWidth="30060" windowHeight="17300" tabRatio="500" activeTab="8" xr2:uid="{00000000-000D-0000-FFFF-FFFF00000000}"/>
  </bookViews>
  <sheets>
    <sheet name="Legend" sheetId="12" r:id="rId1"/>
    <sheet name="US (UF+BRI)" sheetId="1" r:id="rId2"/>
    <sheet name="Sweden" sheetId="2" r:id="rId3"/>
    <sheet name="Schneider ChildrenS hospital" sheetId="5" r:id="rId4"/>
    <sheet name="Shaare Zedek" sheetId="3" r:id="rId5"/>
    <sheet name="Hadassah controls" sheetId="7" r:id="rId6"/>
    <sheet name="Shaare Zedek time point" sheetId="13" r:id="rId7"/>
    <sheet name="Hadassah Congenital hyperinsul." sheetId="6" r:id="rId8"/>
    <sheet name="Islet transplantation" sheetId="8" r:id="rId9"/>
    <sheet name="T1D Duration" sheetId="16" r:id="rId10"/>
    <sheet name="New T1D Gender" sheetId="17" r:id="rId11"/>
    <sheet name="At Risk" sheetId="20" r:id="rId12"/>
    <sheet name="Established T1D Gender" sheetId="18" r:id="rId13"/>
    <sheet name="Control Gender" sheetId="19" r:id="rId14"/>
  </sheets>
  <externalReferences>
    <externalReference r:id="rId15"/>
    <externalReference r:id="rId16"/>
  </externalReferences>
  <definedNames>
    <definedName name="_xlnm._FilterDatabase" localSheetId="11" hidden="1">'At Risk'!$A$1:$L$1</definedName>
    <definedName name="_xlnm._FilterDatabase" localSheetId="5" hidden="1">'Hadassah controls'!$A$1:$K$1</definedName>
    <definedName name="_xlnm._FilterDatabase" localSheetId="3" hidden="1">'Schneider ChildrenS hospital'!$A$1:$L$1</definedName>
    <definedName name="_xlnm._FilterDatabase" localSheetId="4" hidden="1">'Shaare Zedek'!$A$1:$K$56</definedName>
    <definedName name="_xlnm._FilterDatabase" localSheetId="6" hidden="1">'Shaare Zedek time point'!$J$1:$L$1</definedName>
    <definedName name="_xlnm._FilterDatabase" localSheetId="2" hidden="1">Sweden!$A$1:$L$1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6" l="1"/>
  <c r="D6" i="6"/>
  <c r="L5" i="6"/>
  <c r="D5" i="6"/>
  <c r="L4" i="6"/>
  <c r="D4" i="6"/>
  <c r="L3" i="6"/>
  <c r="D3" i="6"/>
  <c r="L2" i="6"/>
  <c r="J3" i="8"/>
  <c r="J4" i="8"/>
  <c r="J5" i="8"/>
  <c r="J6" i="8"/>
  <c r="J7" i="8"/>
  <c r="J8" i="8"/>
  <c r="J9" i="8"/>
  <c r="J10" i="8"/>
  <c r="J11" i="8"/>
  <c r="J2" i="8"/>
  <c r="K6" i="6"/>
  <c r="K5" i="6"/>
  <c r="K4" i="6"/>
  <c r="K3" i="6"/>
  <c r="K2" i="6"/>
</calcChain>
</file>

<file path=xl/sharedStrings.xml><?xml version="1.0" encoding="utf-8"?>
<sst xmlns="http://schemas.openxmlformats.org/spreadsheetml/2006/main" count="2285" uniqueCount="173">
  <si>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</si>
  <si>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</si>
  <si>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</si>
  <si>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</si>
  <si>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</si>
  <si>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</si>
  <si>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</si>
  <si>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</si>
  <si>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</si>
  <si>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</si>
  <si>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Age</t>
  </si>
  <si>
    <t>Status</t>
  </si>
  <si>
    <t>FBXL19</t>
  </si>
  <si>
    <t>LENG8</t>
  </si>
  <si>
    <t>MTG1</t>
  </si>
  <si>
    <t>ZC3H3</t>
  </si>
  <si>
    <t>ng/ml</t>
  </si>
  <si>
    <t>2+ BAA</t>
  </si>
  <si>
    <t>NA</t>
  </si>
  <si>
    <t>Single</t>
  </si>
  <si>
    <t>Control</t>
  </si>
  <si>
    <t>Average</t>
  </si>
  <si>
    <t>AGE</t>
  </si>
  <si>
    <t xml:space="preserve">LENG8 </t>
  </si>
  <si>
    <t xml:space="preserve">FBXL19 </t>
  </si>
  <si>
    <t xml:space="preserve">ZC3H3 </t>
  </si>
  <si>
    <t xml:space="preserve">MTG1 </t>
  </si>
  <si>
    <t>Established T1D</t>
  </si>
  <si>
    <t>New T1D</t>
  </si>
  <si>
    <t>nd</t>
  </si>
  <si>
    <t>T1D SZ1</t>
  </si>
  <si>
    <t>T1D SZ2</t>
  </si>
  <si>
    <t>T1D SZ3</t>
  </si>
  <si>
    <t>T1D SZ4</t>
  </si>
  <si>
    <t>T1D SZ6</t>
  </si>
  <si>
    <t>T1D SZ7</t>
  </si>
  <si>
    <t>T1D SZ8</t>
  </si>
  <si>
    <t>T1D SZ10</t>
  </si>
  <si>
    <t>Ins</t>
  </si>
  <si>
    <t>Ins antisense</t>
  </si>
  <si>
    <t>HP 1-1</t>
  </si>
  <si>
    <t>9 M</t>
  </si>
  <si>
    <t>HP 1-2</t>
  </si>
  <si>
    <t>HP 1-3</t>
  </si>
  <si>
    <t>HP 1-4</t>
  </si>
  <si>
    <t>HP 1-5</t>
  </si>
  <si>
    <t>INS</t>
  </si>
  <si>
    <t>INS antisense</t>
  </si>
  <si>
    <t>UB0002</t>
  </si>
  <si>
    <t>UB0010</t>
  </si>
  <si>
    <t>UB0014</t>
  </si>
  <si>
    <t>UB0022</t>
  </si>
  <si>
    <t>UB0025</t>
  </si>
  <si>
    <t>UB0007</t>
  </si>
  <si>
    <t>UB0053</t>
  </si>
  <si>
    <t>UB0037</t>
  </si>
  <si>
    <t>UB0048</t>
  </si>
  <si>
    <t>UB0047</t>
  </si>
  <si>
    <t>New Onset</t>
  </si>
  <si>
    <t>T1Dsz11/1</t>
  </si>
  <si>
    <t>T1Dsz12/1</t>
  </si>
  <si>
    <t>T1Dsz13/1</t>
  </si>
  <si>
    <t>T1Dsz14/1</t>
  </si>
  <si>
    <t>T1Dsz15/1</t>
  </si>
  <si>
    <t>T1Dsz16 /1</t>
  </si>
  <si>
    <t>T1Dsz17 /1</t>
  </si>
  <si>
    <t>T1Dsz18 /1</t>
  </si>
  <si>
    <t>T1Dsz19 /1</t>
  </si>
  <si>
    <t>T1Dsz20 /1</t>
  </si>
  <si>
    <t>T1Dsz21 /1</t>
  </si>
  <si>
    <t>T1Dsz22 /1</t>
  </si>
  <si>
    <t>T1Dsz23 /1</t>
  </si>
  <si>
    <t>T1Dsz24/1</t>
  </si>
  <si>
    <t>T1Dsz25 /1</t>
  </si>
  <si>
    <t>T1Dsz26 /1</t>
  </si>
  <si>
    <t>T1Dsz27 /1</t>
  </si>
  <si>
    <t>T1Dsz28 /1</t>
  </si>
  <si>
    <t>T1Dsz29 /1</t>
  </si>
  <si>
    <t>T1Dsz30 /1</t>
  </si>
  <si>
    <t>T1Dsz31 /1</t>
  </si>
  <si>
    <t>T1Dsz32 /1</t>
  </si>
  <si>
    <t>T1Dsz33 /1</t>
  </si>
  <si>
    <t>T1D SZ5/1</t>
  </si>
  <si>
    <t>Each sheet provides data on all individual samples from the relevant medical center as described in the title of sheet.</t>
  </si>
  <si>
    <t xml:space="preserve">Supplementary Figure S2: methylation patterns of specific markers for each plasma sample. </t>
  </si>
  <si>
    <t>1 year</t>
  </si>
  <si>
    <t>1 week</t>
  </si>
  <si>
    <t xml:space="preserve">Time from diagnosis </t>
  </si>
  <si>
    <t>12 month</t>
  </si>
  <si>
    <t>83 month</t>
  </si>
  <si>
    <t>8 days</t>
  </si>
  <si>
    <t>60 month</t>
  </si>
  <si>
    <t>75 month</t>
  </si>
  <si>
    <t>128 month</t>
  </si>
  <si>
    <t>47 month</t>
  </si>
  <si>
    <t>118 month</t>
  </si>
  <si>
    <t>25 month</t>
  </si>
  <si>
    <t>10 month</t>
  </si>
  <si>
    <t>1 month</t>
  </si>
  <si>
    <t>9 month</t>
  </si>
  <si>
    <t>4 month</t>
  </si>
  <si>
    <t>150 month</t>
  </si>
  <si>
    <t>86 month</t>
  </si>
  <si>
    <t>43 month</t>
  </si>
  <si>
    <t>415 month</t>
  </si>
  <si>
    <t>1.5 year</t>
  </si>
  <si>
    <t>2 year</t>
  </si>
  <si>
    <t>2.5 year</t>
  </si>
  <si>
    <t>0 month from daignosis</t>
  </si>
  <si>
    <t>1 month from daignosis</t>
  </si>
  <si>
    <t>2 month from daignosis</t>
  </si>
  <si>
    <t>3 month from daignosis</t>
  </si>
  <si>
    <t>6 month from daignosis</t>
  </si>
  <si>
    <t>12 month from daignosis</t>
  </si>
  <si>
    <t>HP 38</t>
  </si>
  <si>
    <t>HP 50</t>
  </si>
  <si>
    <t>Young Control</t>
  </si>
  <si>
    <t xml:space="preserve">INS  </t>
  </si>
  <si>
    <t>Gender</t>
  </si>
  <si>
    <t>F</t>
  </si>
  <si>
    <t>M</t>
  </si>
  <si>
    <t>-</t>
  </si>
  <si>
    <t>ng/Ml</t>
  </si>
  <si>
    <t>HIC-148</t>
  </si>
  <si>
    <t>HIC-152</t>
  </si>
  <si>
    <t>HIC-231</t>
  </si>
  <si>
    <t>HIC-104</t>
  </si>
  <si>
    <t>HIC-193</t>
  </si>
  <si>
    <t>HIC-219</t>
  </si>
  <si>
    <t>HIC-199</t>
  </si>
  <si>
    <t>HIC-400</t>
  </si>
  <si>
    <t>HIC-156</t>
  </si>
  <si>
    <t>HIC-197</t>
  </si>
  <si>
    <t>HIC-149</t>
  </si>
  <si>
    <t>HIC-402</t>
  </si>
  <si>
    <t>HIC-029</t>
  </si>
  <si>
    <t>HIC-215</t>
  </si>
  <si>
    <t>HIC-155</t>
  </si>
  <si>
    <t>HIC-140</t>
  </si>
  <si>
    <t>HIC-160</t>
  </si>
  <si>
    <t>HIC-154</t>
  </si>
  <si>
    <t>HIC-133</t>
  </si>
  <si>
    <t>HIC-401</t>
  </si>
  <si>
    <t>9 Month</t>
  </si>
  <si>
    <t>Islet Equivalents/kg Transplanted</t>
  </si>
  <si>
    <t>Time From diagnosis</t>
  </si>
  <si>
    <t>7 days</t>
  </si>
  <si>
    <t>4 months</t>
  </si>
  <si>
    <t>2 months</t>
  </si>
  <si>
    <t>3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</si>
  <si>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</si>
  <si>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</si>
  <si>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</si>
  <si>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</si>
  <si>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</si>
  <si>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</si>
  <si>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</si>
  <si>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</si>
  <si>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</si>
  <si>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25 months</t>
  </si>
  <si>
    <t>43 months</t>
  </si>
  <si>
    <t>47 months</t>
  </si>
  <si>
    <t>60 months</t>
  </si>
  <si>
    <t>75 months</t>
  </si>
  <si>
    <t>83 months</t>
  </si>
  <si>
    <t>86 months</t>
  </si>
  <si>
    <t>118 months</t>
  </si>
  <si>
    <t>128 months</t>
  </si>
  <si>
    <t>150 months</t>
  </si>
  <si>
    <t>415 months</t>
  </si>
  <si>
    <t>Data for each sample include: code, patient information, signal for each of the 6 beta cell markers (copies/ml plasma), average beta cell signal from all 6 markers, and concentration of total cfDNA in the samples in ng/ml.</t>
  </si>
  <si>
    <t>Average beta cell cfDNA copies/ml plasma</t>
  </si>
  <si>
    <t>total cfDNA ng/ml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</si>
</sst>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Microsoft Sans Serif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/>
    <xf numFmtId="0" fontId="0" fillId="0" borderId="0" xfId="0" applyFont="1" applyBorder="1"/>
    <xf numFmtId="0" fontId="0" fillId="0" borderId="0" xfId="21" applyFont="1" applyBorder="1" applyAlignment="1">
      <alignment horizontal="center" vertical="center"/>
    </xf>
    <xf numFmtId="0" fontId="0" fillId="0" borderId="1" xfId="0" applyFont="1" applyBorder="1"/>
    <xf numFmtId="0" fontId="0" fillId="0" borderId="1" xfId="2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2" fontId="0" fillId="0" borderId="0" xfId="0" applyNumberForma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/>
  </cellXfs>
  <cellStyles count="2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Normal" xfId="0" builtinId="0"/>
    <cellStyle name="Normal 3" xfId="21" xr:uid="{00000000-0005-0000-0000-0000E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n/Desktop/daniel_data/T1D%20sum%20article/All%20beta%20Data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n/Desktop/daniel_data/T1D%20sum%20article/All%20Beta%20Data%20fig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B Table"/>
      <sheetName val="HIC Table"/>
      <sheetName val="Con table"/>
      <sheetName val="T1D Local"/>
      <sheetName val="T1D.CON Desmond"/>
      <sheetName val="T1D.Con Sweden"/>
      <sheetName val="T1D weitzman"/>
      <sheetName val="transplantation"/>
      <sheetName val="cord blood"/>
      <sheetName val="Hiperinsulinemia"/>
      <sheetName val="T1D local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Beta</v>
          </cell>
          <cell r="C1" t="str">
            <v>Beta</v>
          </cell>
          <cell r="D1" t="str">
            <v>Beta</v>
          </cell>
          <cell r="E1" t="str">
            <v>Beta</v>
          </cell>
          <cell r="F1" t="str">
            <v>Beta</v>
          </cell>
          <cell r="G1" t="str">
            <v>Beta</v>
          </cell>
          <cell r="H1" t="str">
            <v>Colon</v>
          </cell>
          <cell r="I1" t="str">
            <v>Colon</v>
          </cell>
          <cell r="J1" t="str">
            <v>Colon</v>
          </cell>
          <cell r="K1" t="str">
            <v>Pancreas</v>
          </cell>
          <cell r="L1" t="str">
            <v>Pancreas</v>
          </cell>
          <cell r="M1" t="str">
            <v>Pancreas</v>
          </cell>
          <cell r="N1" t="str">
            <v>Pancreas</v>
          </cell>
          <cell r="O1" t="str">
            <v>average</v>
          </cell>
          <cell r="P1" t="str">
            <v>average</v>
          </cell>
          <cell r="Q1" t="str">
            <v>average</v>
          </cell>
        </row>
        <row r="2">
          <cell r="A2" t="str">
            <v>mix</v>
          </cell>
          <cell r="B2" t="str">
            <v>FBXL19(all T)</v>
          </cell>
          <cell r="C2" t="str">
            <v>hINS comp(all T)</v>
          </cell>
          <cell r="D2" t="str">
            <v>hINS herold(all T)</v>
          </cell>
          <cell r="E2" t="str">
            <v>LENG8(all T)</v>
          </cell>
          <cell r="F2" t="str">
            <v>MTG1(all T)</v>
          </cell>
          <cell r="G2" t="str">
            <v>ZC3H3(all T)</v>
          </cell>
          <cell r="H2" t="str">
            <v>ECH1(all T)</v>
          </cell>
          <cell r="I2" t="str">
            <v>hcol1(all T)</v>
          </cell>
          <cell r="J2" t="str">
            <v>hFGFRL1(all T)</v>
          </cell>
          <cell r="K2" t="str">
            <v>BRF(all C)</v>
          </cell>
          <cell r="L2" t="str">
            <v>CUX2(all T)</v>
          </cell>
          <cell r="M2" t="str">
            <v>FRY(all C)</v>
          </cell>
          <cell r="N2" t="str">
            <v>PAN4(all T)</v>
          </cell>
          <cell r="O2" t="str">
            <v>Beta</v>
          </cell>
          <cell r="P2" t="str">
            <v>Colon</v>
          </cell>
          <cell r="Q2" t="str">
            <v>Pancreas</v>
          </cell>
          <cell r="R2" t="str">
            <v>ng/ml</v>
          </cell>
        </row>
        <row r="3">
          <cell r="A3" t="str">
            <v>HP 1-1</v>
          </cell>
          <cell r="B3">
            <v>480.01164596273298</v>
          </cell>
          <cell r="C3">
            <v>143.70571395475801</v>
          </cell>
          <cell r="D3">
            <v>156.42873564476801</v>
          </cell>
          <cell r="E3">
            <v>289.20076348518802</v>
          </cell>
          <cell r="F3">
            <v>414.64070543982399</v>
          </cell>
          <cell r="G3">
            <v>606.850961538462</v>
          </cell>
          <cell r="H3">
            <v>228.35602576302901</v>
          </cell>
          <cell r="I3">
            <v>304.86210102262203</v>
          </cell>
          <cell r="J3">
            <v>254.51991449268701</v>
          </cell>
          <cell r="K3">
            <v>0</v>
          </cell>
          <cell r="L3">
            <v>513.25402833351404</v>
          </cell>
          <cell r="M3">
            <v>0.26043896525933002</v>
          </cell>
          <cell r="N3">
            <v>136.27796901893299</v>
          </cell>
          <cell r="O3">
            <v>348.47308767095501</v>
          </cell>
          <cell r="P3">
            <v>262.57934709277902</v>
          </cell>
          <cell r="Q3">
            <v>162.44810907942701</v>
          </cell>
          <cell r="R3">
            <v>21.8571428571429</v>
          </cell>
        </row>
        <row r="4">
          <cell r="A4" t="str">
            <v>HP 1-2</v>
          </cell>
          <cell r="B4">
            <v>0</v>
          </cell>
          <cell r="C4">
            <v>0</v>
          </cell>
          <cell r="D4">
            <v>0</v>
          </cell>
          <cell r="E4">
            <v>124.565934065934</v>
          </cell>
          <cell r="F4">
            <v>7.1131835991391199</v>
          </cell>
          <cell r="G4">
            <v>-372</v>
          </cell>
          <cell r="H4">
            <v>70.676349362119694</v>
          </cell>
          <cell r="I4">
            <v>0</v>
          </cell>
          <cell r="J4">
            <v>0</v>
          </cell>
          <cell r="K4">
            <v>0</v>
          </cell>
          <cell r="L4">
            <v>-226</v>
          </cell>
          <cell r="M4">
            <v>1.4084442404772799</v>
          </cell>
          <cell r="N4">
            <v>0</v>
          </cell>
          <cell r="O4">
            <v>26.335823533014601</v>
          </cell>
          <cell r="P4">
            <v>23.5587831207066</v>
          </cell>
          <cell r="Q4">
            <v>0.469481413492428</v>
          </cell>
          <cell r="R4">
            <v>18.600000000000001</v>
          </cell>
        </row>
        <row r="5">
          <cell r="A5" t="str">
            <v>HP 1-3</v>
          </cell>
          <cell r="B5">
            <v>0</v>
          </cell>
          <cell r="C5">
            <v>0</v>
          </cell>
          <cell r="D5">
            <v>0</v>
          </cell>
          <cell r="E5">
            <v>23.028835423094598</v>
          </cell>
          <cell r="F5">
            <v>31.025622986337101</v>
          </cell>
          <cell r="G5">
            <v>0</v>
          </cell>
          <cell r="H5">
            <v>16.982226698399199</v>
          </cell>
          <cell r="I5">
            <v>0</v>
          </cell>
          <cell r="J5">
            <v>17.6541812900883</v>
          </cell>
          <cell r="K5">
            <v>0</v>
          </cell>
          <cell r="L5">
            <v>3.3849589864371001</v>
          </cell>
          <cell r="M5">
            <v>0</v>
          </cell>
          <cell r="N5">
            <v>0</v>
          </cell>
          <cell r="O5">
            <v>9.0090764015719405</v>
          </cell>
          <cell r="P5">
            <v>11.5454693294959</v>
          </cell>
          <cell r="Q5">
            <v>0.84623974660927503</v>
          </cell>
          <cell r="R5">
            <v>18.042857142857098</v>
          </cell>
        </row>
        <row r="6">
          <cell r="A6" t="str">
            <v>HP 1-4</v>
          </cell>
          <cell r="B6">
            <v>0</v>
          </cell>
          <cell r="C6">
            <v>211.305323525745</v>
          </cell>
          <cell r="D6">
            <v>0</v>
          </cell>
          <cell r="E6">
            <v>55.582506243196498</v>
          </cell>
          <cell r="F6">
            <v>56.875788386733397</v>
          </cell>
          <cell r="G6">
            <v>0</v>
          </cell>
          <cell r="H6">
            <v>40.5637678805194</v>
          </cell>
          <cell r="I6">
            <v>55.809813448058399</v>
          </cell>
          <cell r="J6">
            <v>0.22728903301717601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53.960603025945801</v>
          </cell>
          <cell r="P6">
            <v>32.200290120531697</v>
          </cell>
          <cell r="Q6">
            <v>0</v>
          </cell>
          <cell r="R6">
            <v>192</v>
          </cell>
        </row>
        <row r="7">
          <cell r="A7" t="str">
            <v>HP 1-5</v>
          </cell>
          <cell r="B7">
            <v>0</v>
          </cell>
          <cell r="C7">
            <v>20.217580049261102</v>
          </cell>
          <cell r="D7">
            <v>11.9995918922596</v>
          </cell>
          <cell r="E7">
            <v>8.6355668824285594</v>
          </cell>
          <cell r="F7">
            <v>0</v>
          </cell>
          <cell r="G7">
            <v>0</v>
          </cell>
          <cell r="H7">
            <v>5.2335105518538301</v>
          </cell>
          <cell r="I7">
            <v>11.4592281182902</v>
          </cell>
          <cell r="J7">
            <v>2.8953461321162301E-2</v>
          </cell>
          <cell r="K7">
            <v>0</v>
          </cell>
          <cell r="L7">
            <v>13.068</v>
          </cell>
          <cell r="M7">
            <v>0.179505494505494</v>
          </cell>
          <cell r="N7">
            <v>1.63449060036386</v>
          </cell>
          <cell r="O7">
            <v>6.8087898039915302</v>
          </cell>
          <cell r="P7">
            <v>5.5738973771550802</v>
          </cell>
          <cell r="Q7">
            <v>3.7204990237173399</v>
          </cell>
          <cell r="R7">
            <v>11.88</v>
          </cell>
        </row>
        <row r="8">
          <cell r="A8" t="str">
            <v>HP 2</v>
          </cell>
          <cell r="B8">
            <v>0</v>
          </cell>
          <cell r="C8">
            <v>0</v>
          </cell>
          <cell r="D8">
            <v>22.572522173328199</v>
          </cell>
          <cell r="E8">
            <v>0.23749878392839799</v>
          </cell>
          <cell r="F8">
            <v>0</v>
          </cell>
          <cell r="G8">
            <v>0</v>
          </cell>
          <cell r="H8">
            <v>5.6287729521254298E-2</v>
          </cell>
          <cell r="I8">
            <v>13.7495982468955</v>
          </cell>
          <cell r="J8">
            <v>11.604829381145199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3.80167015954276</v>
          </cell>
          <cell r="P8">
            <v>8.4702384525206593</v>
          </cell>
          <cell r="Q8">
            <v>0</v>
          </cell>
          <cell r="R8">
            <v>5.4249999999999998</v>
          </cell>
        </row>
        <row r="9">
          <cell r="A9" t="str">
            <v>HP 3-1</v>
          </cell>
          <cell r="B9">
            <v>0</v>
          </cell>
          <cell r="C9">
            <v>0</v>
          </cell>
          <cell r="D9">
            <v>0.42694540992612101</v>
          </cell>
          <cell r="E9">
            <v>2.0891254688662299E-2</v>
          </cell>
          <cell r="F9">
            <v>13.3525422157678</v>
          </cell>
          <cell r="G9">
            <v>0</v>
          </cell>
          <cell r="H9">
            <v>0.73775072967769995</v>
          </cell>
          <cell r="I9">
            <v>0.16633151845765301</v>
          </cell>
          <cell r="J9">
            <v>17.653819434135901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2.30006314673042</v>
          </cell>
          <cell r="P9">
            <v>6.1859672274237596</v>
          </cell>
          <cell r="Q9">
            <v>0</v>
          </cell>
          <cell r="R9">
            <v>5.5384615384615401</v>
          </cell>
        </row>
        <row r="10">
          <cell r="A10" t="str">
            <v>HP 3-2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55.808199276623398</v>
          </cell>
          <cell r="G10">
            <v>-404</v>
          </cell>
          <cell r="H10">
            <v>0</v>
          </cell>
          <cell r="I10">
            <v>0</v>
          </cell>
          <cell r="J10">
            <v>120.517207343555</v>
          </cell>
          <cell r="K10">
            <v>0</v>
          </cell>
          <cell r="L10">
            <v>-354</v>
          </cell>
          <cell r="M10">
            <v>0</v>
          </cell>
          <cell r="N10">
            <v>0</v>
          </cell>
          <cell r="O10">
            <v>11.161639855324699</v>
          </cell>
          <cell r="P10">
            <v>40.172402447851503</v>
          </cell>
          <cell r="Q10">
            <v>0</v>
          </cell>
          <cell r="R10">
            <v>11.538461538461499</v>
          </cell>
        </row>
        <row r="11">
          <cell r="A11" t="str">
            <v>HP 4</v>
          </cell>
          <cell r="B11">
            <v>0</v>
          </cell>
          <cell r="C11">
            <v>0</v>
          </cell>
          <cell r="D11">
            <v>0.64936655383379704</v>
          </cell>
          <cell r="E11">
            <v>30.920652894466599</v>
          </cell>
          <cell r="F11">
            <v>0</v>
          </cell>
          <cell r="G11">
            <v>0</v>
          </cell>
          <cell r="H11">
            <v>16.953886576826999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5.2616699080500604</v>
          </cell>
          <cell r="P11">
            <v>5.6512955256089903</v>
          </cell>
          <cell r="Q11">
            <v>0</v>
          </cell>
          <cell r="R11">
            <v>49.642105263157902</v>
          </cell>
        </row>
        <row r="12">
          <cell r="A12" t="str">
            <v>HP C5 P</v>
          </cell>
          <cell r="B12">
            <v>0</v>
          </cell>
          <cell r="C12">
            <v>0</v>
          </cell>
          <cell r="D12">
            <v>9.60077940669653</v>
          </cell>
          <cell r="E12">
            <v>4.9118017976703703</v>
          </cell>
          <cell r="F12">
            <v>7.2278242223549203</v>
          </cell>
          <cell r="G12">
            <v>0</v>
          </cell>
          <cell r="H12">
            <v>3.6587627909852503E-2</v>
          </cell>
          <cell r="I12">
            <v>0</v>
          </cell>
          <cell r="J12">
            <v>1.5002646384255001</v>
          </cell>
          <cell r="K12">
            <v>0</v>
          </cell>
          <cell r="L12">
            <v>-719</v>
          </cell>
          <cell r="M12">
            <v>0.119268366421445</v>
          </cell>
          <cell r="N12">
            <v>5.5686224489795899</v>
          </cell>
          <cell r="O12">
            <v>3.6234009044536402</v>
          </cell>
          <cell r="P12">
            <v>0.512284088778451</v>
          </cell>
          <cell r="Q12">
            <v>1.8959636051336799</v>
          </cell>
          <cell r="R12">
            <v>7.1727272727272702</v>
          </cell>
        </row>
        <row r="13">
          <cell r="A13" t="str">
            <v>HP C5 Y</v>
          </cell>
          <cell r="B13">
            <v>0</v>
          </cell>
          <cell r="C13">
            <v>0.33248666497333002</v>
          </cell>
          <cell r="D13">
            <v>9.1040814197452094E-2</v>
          </cell>
          <cell r="E13">
            <v>4.60474588823402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19.652742058803099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0.83804556123413398</v>
          </cell>
          <cell r="P13">
            <v>6.5509140196010298</v>
          </cell>
          <cell r="Q13">
            <v>0</v>
          </cell>
          <cell r="R13">
            <v>23.8</v>
          </cell>
        </row>
        <row r="14">
          <cell r="A14" t="str">
            <v>HP 6 B+C</v>
          </cell>
          <cell r="B14">
            <v>0</v>
          </cell>
          <cell r="C14">
            <v>25.3502146441744</v>
          </cell>
          <cell r="D14">
            <v>0.237920376535913</v>
          </cell>
          <cell r="E14">
            <v>11.3871631107508</v>
          </cell>
          <cell r="F14">
            <v>7.1273008063092202</v>
          </cell>
          <cell r="G14">
            <v>21.466144814090001</v>
          </cell>
          <cell r="H14">
            <v>0.27065175821328802</v>
          </cell>
          <cell r="I14">
            <v>5.3799665480337504</v>
          </cell>
          <cell r="J14">
            <v>8.2253110194621506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10.9281239586434</v>
          </cell>
          <cell r="P14">
            <v>4.6253097752364001</v>
          </cell>
          <cell r="Q14">
            <v>0</v>
          </cell>
          <cell r="R14">
            <v>66.48</v>
          </cell>
        </row>
        <row r="15">
          <cell r="A15" t="str">
            <v>HP 8</v>
          </cell>
          <cell r="B15">
            <v>0</v>
          </cell>
          <cell r="C15">
            <v>1.06860779775681</v>
          </cell>
          <cell r="D15">
            <v>0.70190876543706504</v>
          </cell>
          <cell r="E15">
            <v>0</v>
          </cell>
          <cell r="F15">
            <v>0</v>
          </cell>
          <cell r="G15">
            <v>0</v>
          </cell>
          <cell r="H15">
            <v>0.60618647449590402</v>
          </cell>
          <cell r="I15">
            <v>0</v>
          </cell>
          <cell r="J15">
            <v>0.231449036665303</v>
          </cell>
          <cell r="K15">
            <v>0</v>
          </cell>
          <cell r="L15">
            <v>-770</v>
          </cell>
          <cell r="M15">
            <v>0</v>
          </cell>
          <cell r="N15">
            <v>0</v>
          </cell>
          <cell r="O15">
            <v>0.29508609386564599</v>
          </cell>
          <cell r="P15">
            <v>0.27921183705373598</v>
          </cell>
          <cell r="Q15">
            <v>0</v>
          </cell>
          <cell r="R15">
            <v>2.1150000000000002</v>
          </cell>
        </row>
        <row r="16">
          <cell r="A16" t="str">
            <v>HP 12-2</v>
          </cell>
          <cell r="B16">
            <v>0</v>
          </cell>
          <cell r="C16">
            <v>0.34868784530386698</v>
          </cell>
          <cell r="D16">
            <v>0</v>
          </cell>
          <cell r="E16">
            <v>0.103837611056268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0.10052762568442</v>
          </cell>
          <cell r="K16">
            <v>0</v>
          </cell>
          <cell r="L16">
            <v>-270</v>
          </cell>
          <cell r="M16">
            <v>0.31442271764852397</v>
          </cell>
          <cell r="N16">
            <v>0</v>
          </cell>
          <cell r="O16">
            <v>7.5420909393355995E-2</v>
          </cell>
          <cell r="P16">
            <v>3.3509208561473401E-2</v>
          </cell>
          <cell r="Q16">
            <v>0.104807572549508</v>
          </cell>
          <cell r="R16">
            <v>7.65</v>
          </cell>
        </row>
        <row r="17">
          <cell r="A17" t="str">
            <v>HP 18</v>
          </cell>
          <cell r="B17">
            <v>0</v>
          </cell>
          <cell r="C17">
            <v>0.25997347480106098</v>
          </cell>
          <cell r="D17">
            <v>0</v>
          </cell>
          <cell r="E17">
            <v>0.114745653573728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0.10527955314463699</v>
          </cell>
          <cell r="N17">
            <v>0</v>
          </cell>
          <cell r="O17">
            <v>6.2453188062464901E-2</v>
          </cell>
          <cell r="P17">
            <v>0</v>
          </cell>
          <cell r="Q17">
            <v>2.6319888286159301E-2</v>
          </cell>
          <cell r="R17">
            <v>5.94</v>
          </cell>
        </row>
        <row r="18">
          <cell r="A18" t="str">
            <v>HP 19-2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6.3428748579105099</v>
          </cell>
          <cell r="G18">
            <v>0</v>
          </cell>
          <cell r="H18">
            <v>4.4747785210630997E-2</v>
          </cell>
          <cell r="I18">
            <v>0</v>
          </cell>
          <cell r="J18">
            <v>8.2756267637170104</v>
          </cell>
          <cell r="K18">
            <v>0</v>
          </cell>
          <cell r="L18">
            <v>-427</v>
          </cell>
          <cell r="M18">
            <v>0</v>
          </cell>
          <cell r="N18">
            <v>0</v>
          </cell>
          <cell r="O18">
            <v>1.0571458096517501</v>
          </cell>
          <cell r="P18">
            <v>2.77345818297588</v>
          </cell>
          <cell r="Q18">
            <v>0</v>
          </cell>
          <cell r="R18">
            <v>6</v>
          </cell>
        </row>
        <row r="19">
          <cell r="A19" t="str">
            <v>HP 31</v>
          </cell>
          <cell r="B19">
            <v>-3</v>
          </cell>
          <cell r="C19">
            <v>-8</v>
          </cell>
          <cell r="D19">
            <v>-24</v>
          </cell>
          <cell r="E19">
            <v>-28</v>
          </cell>
          <cell r="F19">
            <v>-12</v>
          </cell>
          <cell r="G19">
            <v>-1</v>
          </cell>
          <cell r="H19">
            <v>-25</v>
          </cell>
          <cell r="I19">
            <v>-8</v>
          </cell>
          <cell r="J19">
            <v>-63</v>
          </cell>
          <cell r="K19">
            <v>-6</v>
          </cell>
          <cell r="L19">
            <v>0</v>
          </cell>
          <cell r="M19">
            <v>-9</v>
          </cell>
          <cell r="N19">
            <v>-13</v>
          </cell>
          <cell r="O19" t="str">
            <v>NaN</v>
          </cell>
          <cell r="P19" t="str">
            <v>NaN</v>
          </cell>
          <cell r="Q19" t="str">
            <v>NaN</v>
          </cell>
          <cell r="R19">
            <v>2.30526315789474</v>
          </cell>
        </row>
        <row r="20">
          <cell r="A20" t="str">
            <v>HP 35</v>
          </cell>
          <cell r="B20">
            <v>78.198756084369904</v>
          </cell>
          <cell r="C20">
            <v>16.4704359944256</v>
          </cell>
          <cell r="D20">
            <v>0</v>
          </cell>
          <cell r="E20">
            <v>0</v>
          </cell>
          <cell r="F20">
            <v>5.28653938123092</v>
          </cell>
          <cell r="G20">
            <v>-524</v>
          </cell>
          <cell r="H20">
            <v>2.65259405525364E-2</v>
          </cell>
          <cell r="I20">
            <v>4.6820208023774104</v>
          </cell>
          <cell r="J20">
            <v>12.8613213598461</v>
          </cell>
          <cell r="K20">
            <v>0</v>
          </cell>
          <cell r="L20">
            <v>-628</v>
          </cell>
          <cell r="M20">
            <v>0</v>
          </cell>
          <cell r="N20">
            <v>0</v>
          </cell>
          <cell r="O20">
            <v>19.9911462920053</v>
          </cell>
          <cell r="P20">
            <v>5.8566227009253398</v>
          </cell>
          <cell r="Q20">
            <v>0</v>
          </cell>
          <cell r="R20">
            <v>4.5999999999999996</v>
          </cell>
        </row>
        <row r="21">
          <cell r="A21" t="str">
            <v>HP 36 P</v>
          </cell>
          <cell r="B21">
            <v>0</v>
          </cell>
          <cell r="C21">
            <v>0</v>
          </cell>
          <cell r="D21">
            <v>0</v>
          </cell>
          <cell r="E21">
            <v>7.7666949518884398E-3</v>
          </cell>
          <cell r="F21">
            <v>0</v>
          </cell>
          <cell r="G21">
            <v>-181</v>
          </cell>
          <cell r="H21">
            <v>0</v>
          </cell>
          <cell r="I21">
            <v>0</v>
          </cell>
          <cell r="J21">
            <v>1.57645087001024</v>
          </cell>
          <cell r="K21">
            <v>0</v>
          </cell>
          <cell r="L21">
            <v>-284</v>
          </cell>
          <cell r="M21">
            <v>0</v>
          </cell>
          <cell r="N21">
            <v>0</v>
          </cell>
          <cell r="O21">
            <v>1.55333899037769E-3</v>
          </cell>
          <cell r="P21">
            <v>0.52548362333674503</v>
          </cell>
          <cell r="Q21">
            <v>0</v>
          </cell>
          <cell r="R21">
            <v>1.47</v>
          </cell>
        </row>
        <row r="22">
          <cell r="A22" t="str">
            <v>HP 36 Y</v>
          </cell>
          <cell r="B22">
            <v>0</v>
          </cell>
          <cell r="C22">
            <v>0.398969040151539</v>
          </cell>
          <cell r="D22">
            <v>3.70057925560854</v>
          </cell>
          <cell r="E22">
            <v>6.30383318000613</v>
          </cell>
          <cell r="F22">
            <v>7.51793129058031</v>
          </cell>
          <cell r="G22">
            <v>0</v>
          </cell>
          <cell r="H22">
            <v>7.29183220094375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2.9868854610577502</v>
          </cell>
          <cell r="P22">
            <v>2.4306107336479199</v>
          </cell>
          <cell r="Q22">
            <v>0</v>
          </cell>
          <cell r="R22">
            <v>38.933333333333302</v>
          </cell>
        </row>
        <row r="23">
          <cell r="A23" t="str">
            <v>HP 37</v>
          </cell>
          <cell r="B23">
            <v>0</v>
          </cell>
          <cell r="C23">
            <v>0.30967238971079197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0.14346026836099099</v>
          </cell>
          <cell r="I23">
            <v>0.39283091216055099</v>
          </cell>
          <cell r="J23">
            <v>0.46327156706344302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5.1612064951798702E-2</v>
          </cell>
          <cell r="P23">
            <v>0.33318758252832897</v>
          </cell>
          <cell r="Q23">
            <v>0</v>
          </cell>
          <cell r="R23">
            <v>1.48571428571429</v>
          </cell>
        </row>
        <row r="24">
          <cell r="A24" t="str">
            <v>HP 38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15.942950531906799</v>
          </cell>
          <cell r="G24">
            <v>0</v>
          </cell>
          <cell r="H24">
            <v>0.18027016964140299</v>
          </cell>
          <cell r="I24">
            <v>0</v>
          </cell>
          <cell r="J24">
            <v>5.9651584847146097E-2</v>
          </cell>
          <cell r="K24">
            <v>0</v>
          </cell>
          <cell r="L24">
            <v>-797</v>
          </cell>
          <cell r="M24">
            <v>0</v>
          </cell>
          <cell r="N24">
            <v>0.36704235195176699</v>
          </cell>
          <cell r="O24">
            <v>2.6571584219844699</v>
          </cell>
          <cell r="P24">
            <v>7.99739181628496E-2</v>
          </cell>
          <cell r="Q24">
            <v>0.122347450650589</v>
          </cell>
          <cell r="R24">
            <v>26.828571428571401</v>
          </cell>
        </row>
        <row r="25">
          <cell r="A25" t="str">
            <v>HP 39</v>
          </cell>
          <cell r="B25">
            <v>0</v>
          </cell>
          <cell r="C25">
            <v>0</v>
          </cell>
          <cell r="D25">
            <v>28.131874593141699</v>
          </cell>
          <cell r="E25">
            <v>0</v>
          </cell>
          <cell r="F25">
            <v>0</v>
          </cell>
          <cell r="G25">
            <v>0</v>
          </cell>
          <cell r="H25">
            <v>24.436770332581201</v>
          </cell>
          <cell r="I25">
            <v>0</v>
          </cell>
          <cell r="J25">
            <v>0</v>
          </cell>
          <cell r="K25">
            <v>0</v>
          </cell>
          <cell r="L25">
            <v>-208</v>
          </cell>
          <cell r="M25">
            <v>0</v>
          </cell>
          <cell r="N25">
            <v>0</v>
          </cell>
          <cell r="O25">
            <v>4.68864576552361</v>
          </cell>
          <cell r="P25">
            <v>8.1455901108603896</v>
          </cell>
          <cell r="Q25">
            <v>0</v>
          </cell>
          <cell r="R25">
            <v>5.8285714285714301</v>
          </cell>
        </row>
        <row r="26">
          <cell r="A26" t="str">
            <v>HP 41</v>
          </cell>
          <cell r="B26">
            <v>0</v>
          </cell>
          <cell r="C26">
            <v>0</v>
          </cell>
          <cell r="D26">
            <v>4.3287344987022198</v>
          </cell>
          <cell r="E26">
            <v>0.11142312086032199</v>
          </cell>
          <cell r="F26">
            <v>0</v>
          </cell>
          <cell r="G26">
            <v>-92</v>
          </cell>
          <cell r="H26">
            <v>0</v>
          </cell>
          <cell r="I26">
            <v>0</v>
          </cell>
          <cell r="J26">
            <v>8.8131759608798799</v>
          </cell>
          <cell r="K26">
            <v>0</v>
          </cell>
          <cell r="L26">
            <v>-227</v>
          </cell>
          <cell r="M26">
            <v>0</v>
          </cell>
          <cell r="N26">
            <v>-798</v>
          </cell>
          <cell r="O26">
            <v>0.88803152391250795</v>
          </cell>
          <cell r="P26">
            <v>2.93772532029329</v>
          </cell>
          <cell r="Q26">
            <v>0</v>
          </cell>
          <cell r="R26">
            <v>1.76470588235294</v>
          </cell>
        </row>
        <row r="27">
          <cell r="A27" t="str">
            <v>HP 42</v>
          </cell>
          <cell r="B27">
            <v>0</v>
          </cell>
          <cell r="C27">
            <v>0</v>
          </cell>
          <cell r="D27">
            <v>137.98727548149699</v>
          </cell>
          <cell r="E27">
            <v>158.91866943866901</v>
          </cell>
          <cell r="F27">
            <v>47.939584836778899</v>
          </cell>
          <cell r="G27">
            <v>-97</v>
          </cell>
          <cell r="H27">
            <v>108.689361702128</v>
          </cell>
          <cell r="I27">
            <v>450.627013120659</v>
          </cell>
          <cell r="J27">
            <v>295.13712893480198</v>
          </cell>
          <cell r="K27">
            <v>0</v>
          </cell>
          <cell r="L27">
            <v>-367</v>
          </cell>
          <cell r="M27">
            <v>0</v>
          </cell>
          <cell r="N27">
            <v>0</v>
          </cell>
          <cell r="O27">
            <v>68.969105951389196</v>
          </cell>
          <cell r="P27">
            <v>284.81783458586301</v>
          </cell>
          <cell r="Q27">
            <v>0</v>
          </cell>
          <cell r="R27">
            <v>23.28</v>
          </cell>
        </row>
        <row r="28">
          <cell r="A28" t="str">
            <v>HP 50</v>
          </cell>
          <cell r="B28">
            <v>0</v>
          </cell>
          <cell r="C28">
            <v>0</v>
          </cell>
          <cell r="D28">
            <v>0</v>
          </cell>
          <cell r="E28">
            <v>0.20859671302149199</v>
          </cell>
          <cell r="F28">
            <v>39.156656043147798</v>
          </cell>
          <cell r="G28">
            <v>-356</v>
          </cell>
          <cell r="H28">
            <v>0.615958936070929</v>
          </cell>
          <cell r="I28">
            <v>0</v>
          </cell>
          <cell r="J28">
            <v>0</v>
          </cell>
          <cell r="K28">
            <v>0</v>
          </cell>
          <cell r="L28">
            <v>-94</v>
          </cell>
          <cell r="M28">
            <v>0</v>
          </cell>
          <cell r="N28">
            <v>1.0301768990634801</v>
          </cell>
          <cell r="O28">
            <v>7.8730505512338604</v>
          </cell>
          <cell r="P28">
            <v>0.205319645356976</v>
          </cell>
          <cell r="Q28">
            <v>0.34339229968782498</v>
          </cell>
          <cell r="R28">
            <v>6</v>
          </cell>
        </row>
        <row r="29">
          <cell r="A29" t="str">
            <v>HP 53-4</v>
          </cell>
          <cell r="B29">
            <v>0</v>
          </cell>
          <cell r="C29">
            <v>0</v>
          </cell>
          <cell r="D29">
            <v>0</v>
          </cell>
          <cell r="E29">
            <v>23.839041253134599</v>
          </cell>
          <cell r="F29">
            <v>13.8018641935908</v>
          </cell>
          <cell r="G29">
            <v>-401</v>
          </cell>
          <cell r="H29">
            <v>15.7458402288524</v>
          </cell>
          <cell r="I29">
            <v>17.630610722976702</v>
          </cell>
          <cell r="J29">
            <v>5.8345215909696</v>
          </cell>
          <cell r="K29">
            <v>0</v>
          </cell>
          <cell r="L29">
            <v>-446</v>
          </cell>
          <cell r="M29">
            <v>0</v>
          </cell>
          <cell r="N29">
            <v>11.540533243334499</v>
          </cell>
          <cell r="O29">
            <v>7.5281810893450798</v>
          </cell>
          <cell r="P29">
            <v>13.0703241809329</v>
          </cell>
          <cell r="Q29">
            <v>3.8468444144448202</v>
          </cell>
          <cell r="R29">
            <v>2.355</v>
          </cell>
        </row>
        <row r="30">
          <cell r="A30" t="str">
            <v>HP 53-1.3</v>
          </cell>
          <cell r="B30">
            <v>0</v>
          </cell>
          <cell r="C30">
            <v>-692</v>
          </cell>
          <cell r="D30">
            <v>0.22003422754650701</v>
          </cell>
          <cell r="E30">
            <v>0.176180095208435</v>
          </cell>
          <cell r="F30">
            <v>0</v>
          </cell>
          <cell r="G30">
            <v>-493</v>
          </cell>
          <cell r="H30">
            <v>0</v>
          </cell>
          <cell r="I30">
            <v>0</v>
          </cell>
          <cell r="J30">
            <v>18.2013021970767</v>
          </cell>
          <cell r="K30">
            <v>0</v>
          </cell>
          <cell r="L30">
            <v>-72</v>
          </cell>
          <cell r="M30">
            <v>0.35502958579881699</v>
          </cell>
          <cell r="N30">
            <v>0</v>
          </cell>
          <cell r="O30">
            <v>9.9053580688735599E-2</v>
          </cell>
          <cell r="P30">
            <v>6.0671007323588899</v>
          </cell>
          <cell r="Q30">
            <v>0.118343195266272</v>
          </cell>
          <cell r="R30">
            <v>2.3076923076923102</v>
          </cell>
        </row>
        <row r="31">
          <cell r="A31" t="str">
            <v>HP C1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33.6727944085454</v>
          </cell>
          <cell r="I31">
            <v>34.736708373436002</v>
          </cell>
          <cell r="J31">
            <v>38.515508603913602</v>
          </cell>
          <cell r="K31">
            <v>0</v>
          </cell>
          <cell r="L31">
            <v>-636</v>
          </cell>
          <cell r="M31">
            <v>0</v>
          </cell>
          <cell r="N31">
            <v>12.384435146443501</v>
          </cell>
          <cell r="O31">
            <v>0</v>
          </cell>
          <cell r="P31">
            <v>35.641670461964999</v>
          </cell>
          <cell r="Q31">
            <v>4.1281450488145</v>
          </cell>
          <cell r="R31">
            <v>26.04</v>
          </cell>
        </row>
        <row r="32">
          <cell r="A32" t="str">
            <v>HP 20.4.15</v>
          </cell>
          <cell r="B32">
            <v>0</v>
          </cell>
          <cell r="C32">
            <v>6.05227541871088</v>
          </cell>
          <cell r="D32">
            <v>0</v>
          </cell>
          <cell r="E32">
            <v>0</v>
          </cell>
          <cell r="F32">
            <v>3.1808016421780501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1.5388461768148201</v>
          </cell>
          <cell r="P32">
            <v>0</v>
          </cell>
          <cell r="Q32">
            <v>0</v>
          </cell>
          <cell r="R32">
            <v>15.9</v>
          </cell>
        </row>
        <row r="33">
          <cell r="A33" t="str">
            <v>HP  21.05 עמסלה כפאח</v>
          </cell>
          <cell r="B33">
            <v>0</v>
          </cell>
          <cell r="C33">
            <v>0</v>
          </cell>
          <cell r="D33">
            <v>0</v>
          </cell>
          <cell r="E33">
            <v>24.3992416708105</v>
          </cell>
          <cell r="F33">
            <v>0</v>
          </cell>
          <cell r="G33">
            <v>-65</v>
          </cell>
          <cell r="H33">
            <v>0</v>
          </cell>
          <cell r="I33">
            <v>0</v>
          </cell>
          <cell r="J33">
            <v>8.1101054078826795</v>
          </cell>
          <cell r="K33">
            <v>0</v>
          </cell>
          <cell r="L33">
            <v>-215</v>
          </cell>
          <cell r="M33">
            <v>0</v>
          </cell>
          <cell r="N33">
            <v>0</v>
          </cell>
          <cell r="O33">
            <v>4.8798483341621104</v>
          </cell>
          <cell r="P33">
            <v>2.7033684692942299</v>
          </cell>
          <cell r="Q33">
            <v>0</v>
          </cell>
          <cell r="R33">
            <v>22.875</v>
          </cell>
        </row>
        <row r="34">
          <cell r="A34" t="str">
            <v>CH 1 001</v>
          </cell>
          <cell r="B34">
            <v>-783</v>
          </cell>
          <cell r="C34">
            <v>0</v>
          </cell>
          <cell r="D34">
            <v>0</v>
          </cell>
          <cell r="E34">
            <v>0</v>
          </cell>
          <cell r="F34">
            <v>0.32500237574836099</v>
          </cell>
          <cell r="G34">
            <v>-156</v>
          </cell>
          <cell r="H34">
            <v>4.4045550338300004</v>
          </cell>
          <cell r="I34">
            <v>3.04288920793481</v>
          </cell>
          <cell r="J34">
            <v>4.61515683078294</v>
          </cell>
          <cell r="K34">
            <v>-785</v>
          </cell>
          <cell r="L34">
            <v>-87</v>
          </cell>
          <cell r="M34">
            <v>0</v>
          </cell>
          <cell r="N34">
            <v>0</v>
          </cell>
          <cell r="O34">
            <v>8.1250593937090193E-2</v>
          </cell>
          <cell r="P34">
            <v>4.0208670241825804</v>
          </cell>
          <cell r="Q34">
            <v>0</v>
          </cell>
          <cell r="R34">
            <v>3.3529411764705901</v>
          </cell>
        </row>
        <row r="35">
          <cell r="B35" t="str">
            <v xml:space="preserve">FBXL19 </v>
          </cell>
          <cell r="C35" t="str">
            <v>hINS comp</v>
          </cell>
          <cell r="D35" t="str">
            <v>hINS herold index40</v>
          </cell>
          <cell r="E35" t="str">
            <v xml:space="preserve">LENG8 </v>
          </cell>
          <cell r="F35" t="str">
            <v xml:space="preserve">MTG1 </v>
          </cell>
          <cell r="G35" t="str">
            <v xml:space="preserve">ZC3H3 </v>
          </cell>
          <cell r="H35" t="str">
            <v>ECH1</v>
          </cell>
          <cell r="I35" t="str">
            <v>COL1 colon</v>
          </cell>
          <cell r="J35" t="str">
            <v>FGFGL1 colon</v>
          </cell>
          <cell r="K35" t="str">
            <v>BRF</v>
          </cell>
          <cell r="L35" t="str">
            <v xml:space="preserve">CUX2 </v>
          </cell>
          <cell r="M35" t="str">
            <v>FRY</v>
          </cell>
          <cell r="N35" t="str">
            <v xml:space="preserve">PAN4 </v>
          </cell>
        </row>
        <row r="36">
          <cell r="A36" t="str">
            <v>hp63-2</v>
          </cell>
          <cell r="B36">
            <v>24.505625717566012</v>
          </cell>
          <cell r="C36">
            <v>3.2796618373076056E-2</v>
          </cell>
          <cell r="D36">
            <v>0.13584784613533996</v>
          </cell>
          <cell r="E36">
            <v>0</v>
          </cell>
          <cell r="F36">
            <v>0</v>
          </cell>
          <cell r="G36">
            <v>0</v>
          </cell>
          <cell r="H36">
            <v>4.5310874935370826</v>
          </cell>
          <cell r="I36">
            <v>7.1487734947435495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4.1123783636790714</v>
          </cell>
          <cell r="P36">
            <v>3.8932869960935439</v>
          </cell>
          <cell r="Q36">
            <v>0</v>
          </cell>
          <cell r="R36">
            <v>6.1666666666666661</v>
          </cell>
        </row>
        <row r="37">
          <cell r="A37" t="str">
            <v>hp64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5.0119960084078216E-3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9.2957772440373123</v>
          </cell>
          <cell r="O37">
            <v>8.3533266806797024E-4</v>
          </cell>
          <cell r="P37">
            <v>0</v>
          </cell>
          <cell r="Q37">
            <v>2.3239443110093281</v>
          </cell>
          <cell r="R37">
            <v>10.736842105263158</v>
          </cell>
        </row>
        <row r="38">
          <cell r="A38" t="str">
            <v>hp65</v>
          </cell>
          <cell r="B38">
            <v>0</v>
          </cell>
          <cell r="C38">
            <v>0</v>
          </cell>
          <cell r="D38">
            <v>4.4806917559202117E-2</v>
          </cell>
          <cell r="E38">
            <v>3.4496157350893175E-2</v>
          </cell>
          <cell r="F38">
            <v>1.2218143553443415E-2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1.5253536410589784E-2</v>
          </cell>
          <cell r="P38">
            <v>0</v>
          </cell>
          <cell r="Q38">
            <v>0</v>
          </cell>
          <cell r="R38">
            <v>15.2</v>
          </cell>
        </row>
        <row r="39">
          <cell r="A39" t="str">
            <v>hp66</v>
          </cell>
          <cell r="B39">
            <v>0</v>
          </cell>
          <cell r="C39">
            <v>8.4932029937375891E-2</v>
          </cell>
          <cell r="D39">
            <v>24.458556701030929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2.1846040515653775</v>
          </cell>
          <cell r="M39">
            <v>0</v>
          </cell>
          <cell r="N39">
            <v>0</v>
          </cell>
          <cell r="O39">
            <v>4.0905814551613844</v>
          </cell>
          <cell r="P39">
            <v>0</v>
          </cell>
          <cell r="Q39">
            <v>0.54615101289134438</v>
          </cell>
          <cell r="R39">
            <v>13.484848484848486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B"/>
      <sheetName val="HIC"/>
      <sheetName val="CON"/>
      <sheetName val="T1D Local"/>
      <sheetName val="T1D.CON Desmond"/>
      <sheetName val="T1D.Con Sweden"/>
      <sheetName val="T1D weitzman"/>
      <sheetName val="Transplantation"/>
      <sheetName val="cord blood"/>
      <sheetName val="hiperinsulinemia"/>
      <sheetName val="גיליון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Age</v>
          </cell>
        </row>
        <row r="3">
          <cell r="A3" t="str">
            <v>HP 1-1</v>
          </cell>
          <cell r="B3" t="str">
            <v>כאבהה הגאר</v>
          </cell>
          <cell r="C3" t="str">
            <v>9mo</v>
          </cell>
        </row>
        <row r="4">
          <cell r="A4" t="str">
            <v>HP 1-2</v>
          </cell>
          <cell r="B4" t="str">
            <v>כאבהה הגאר</v>
          </cell>
          <cell r="C4">
            <v>1</v>
          </cell>
        </row>
        <row r="5">
          <cell r="A5" t="str">
            <v>HP 1-3</v>
          </cell>
          <cell r="B5" t="str">
            <v>כאבהה הגאר</v>
          </cell>
          <cell r="C5">
            <v>1.5</v>
          </cell>
        </row>
        <row r="6">
          <cell r="A6" t="str">
            <v>HP 1-4</v>
          </cell>
          <cell r="B6" t="str">
            <v>כאבהה הגאר</v>
          </cell>
          <cell r="C6">
            <v>2</v>
          </cell>
        </row>
        <row r="7">
          <cell r="A7" t="str">
            <v>HP 1-5</v>
          </cell>
          <cell r="B7" t="str">
            <v>כאבהה הגאר</v>
          </cell>
          <cell r="C7">
            <v>2.5</v>
          </cell>
        </row>
        <row r="8">
          <cell r="A8" t="str">
            <v>HP 2</v>
          </cell>
          <cell r="B8" t="str">
            <v>יודלביץ</v>
          </cell>
        </row>
        <row r="9">
          <cell r="A9" t="str">
            <v>HP 3-1</v>
          </cell>
          <cell r="B9" t="str">
            <v>גומז דה מסקיטו</v>
          </cell>
        </row>
        <row r="10">
          <cell r="A10" t="str">
            <v>HP 3-2</v>
          </cell>
          <cell r="B10" t="str">
            <v>גומז דה מסקיטו</v>
          </cell>
        </row>
        <row r="11">
          <cell r="A11" t="str">
            <v>HP 4</v>
          </cell>
          <cell r="B11" t="str">
            <v>שפרן הלל</v>
          </cell>
          <cell r="C11">
            <v>17</v>
          </cell>
        </row>
        <row r="12">
          <cell r="A12" t="str">
            <v>HP 6 B+C</v>
          </cell>
          <cell r="B12" t="str">
            <v>שחר שמואלביץ</v>
          </cell>
        </row>
        <row r="13">
          <cell r="A13" t="str">
            <v>HP 8</v>
          </cell>
          <cell r="B13" t="str">
            <v>ענת פרי</v>
          </cell>
        </row>
        <row r="14">
          <cell r="A14" t="str">
            <v>HP 12-2</v>
          </cell>
          <cell r="B14" t="str">
            <v>לוינגר אחיה</v>
          </cell>
          <cell r="C14">
            <v>9</v>
          </cell>
        </row>
        <row r="15">
          <cell r="A15" t="str">
            <v>HP 18</v>
          </cell>
          <cell r="B15" t="str">
            <v>מנדל שגב</v>
          </cell>
          <cell r="C15">
            <v>6</v>
          </cell>
        </row>
        <row r="16">
          <cell r="A16" t="str">
            <v>HP 19-2</v>
          </cell>
          <cell r="B16" t="str">
            <v>קראוטהמר איתמר</v>
          </cell>
        </row>
        <row r="17">
          <cell r="A17" t="str">
            <v>HP 35</v>
          </cell>
          <cell r="B17" t="str">
            <v>אלכס</v>
          </cell>
        </row>
        <row r="18">
          <cell r="A18" t="str">
            <v>HP 36 P</v>
          </cell>
          <cell r="B18" t="str">
            <v>מיכל מגן</v>
          </cell>
        </row>
        <row r="19">
          <cell r="A19" t="str">
            <v>HP 36 Y</v>
          </cell>
          <cell r="B19" t="str">
            <v>מיכל מגן</v>
          </cell>
        </row>
        <row r="20">
          <cell r="A20" t="str">
            <v>HP 37</v>
          </cell>
          <cell r="B20" t="str">
            <v>פיליפ אור</v>
          </cell>
          <cell r="C20">
            <v>18</v>
          </cell>
        </row>
        <row r="21">
          <cell r="A21" t="str">
            <v>HP 38</v>
          </cell>
          <cell r="B21" t="str">
            <v>חבצלת שלמה זלמן</v>
          </cell>
          <cell r="C21">
            <v>1.5</v>
          </cell>
        </row>
        <row r="22">
          <cell r="A22" t="str">
            <v>HP 39</v>
          </cell>
          <cell r="B22" t="str">
            <v>סטי אושר</v>
          </cell>
          <cell r="C22" t="str">
            <v>10mo</v>
          </cell>
        </row>
        <row r="23">
          <cell r="A23" t="str">
            <v>HP 41</v>
          </cell>
          <cell r="C23">
            <v>23</v>
          </cell>
        </row>
        <row r="24">
          <cell r="A24" t="str">
            <v>HP 42</v>
          </cell>
          <cell r="B24" t="str">
            <v>סיגל קמנצקי</v>
          </cell>
          <cell r="C24">
            <v>10</v>
          </cell>
        </row>
        <row r="25">
          <cell r="A25" t="str">
            <v>HP 50</v>
          </cell>
          <cell r="B25" t="str">
            <v>בומינגר רבקה</v>
          </cell>
          <cell r="C25">
            <v>4</v>
          </cell>
        </row>
        <row r="26">
          <cell r="A26" t="str">
            <v>HP C1</v>
          </cell>
          <cell r="B26" t="str">
            <v>סגל יוסף</v>
          </cell>
          <cell r="C26">
            <v>11</v>
          </cell>
        </row>
        <row r="27">
          <cell r="A27" t="str">
            <v>HP 20.4.15</v>
          </cell>
        </row>
        <row r="28">
          <cell r="A28" t="str">
            <v>HP  21.05 עמסלה כפאח</v>
          </cell>
        </row>
        <row r="29">
          <cell r="A29" t="str">
            <v>hp63-2</v>
          </cell>
          <cell r="B29" t="str">
            <v>חליליה רסלאם</v>
          </cell>
          <cell r="C29">
            <v>1</v>
          </cell>
        </row>
        <row r="30">
          <cell r="A30" t="str">
            <v>hp64</v>
          </cell>
          <cell r="B30" t="str">
            <v>פלדמן אריה</v>
          </cell>
          <cell r="C30">
            <v>6</v>
          </cell>
        </row>
        <row r="31">
          <cell r="A31" t="str">
            <v>hp65</v>
          </cell>
          <cell r="B31" t="str">
            <v>קורציג שרה</v>
          </cell>
          <cell r="C31">
            <v>1</v>
          </cell>
        </row>
        <row r="32">
          <cell r="A32" t="str">
            <v>hp66</v>
          </cell>
          <cell r="B32" t="str">
            <v>בורין רוגל נעמי</v>
          </cell>
          <cell r="C32">
            <v>1</v>
          </cell>
        </row>
        <row r="33">
          <cell r="A33" t="str">
            <v>HP 31</v>
          </cell>
          <cell r="B33" t="str">
            <v>לב רונה</v>
          </cell>
        </row>
        <row r="35">
          <cell r="A35" t="str">
            <v>HP C5 P</v>
          </cell>
        </row>
        <row r="36">
          <cell r="A36" t="str">
            <v>HP C5 Y</v>
          </cell>
        </row>
        <row r="37">
          <cell r="A37" t="str">
            <v>CH 1 001</v>
          </cell>
        </row>
        <row r="38">
          <cell r="A38" t="str">
            <v>HP 53-4</v>
          </cell>
        </row>
        <row r="39">
          <cell r="A39" t="str">
            <v>HP 53-1.3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R15" sqref="R15"/>
    </sheetView>
  </sheetViews>
  <sheetFormatPr baseColWidth="10" defaultColWidth="11" defaultRowHeight="16" x14ac:dyDescent="0.2"/>
  <sheetData>
    <row r="1" spans="1:1" x14ac:dyDescent="0.2">
      <c r="A1" s="9" t="s">
        <v>84</v>
      </c>
    </row>
    <row r="2" spans="1:1" x14ac:dyDescent="0.2">
      <c r="A2" s="9"/>
    </row>
    <row r="3" spans="1:1" x14ac:dyDescent="0.2">
      <c r="A3" t="s">
        <v>83</v>
      </c>
    </row>
    <row r="4" spans="1:1" x14ac:dyDescent="0.2">
      <c r="A4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1"/>
  <sheetViews>
    <sheetView topLeftCell="A34" workbookViewId="0">
      <selection activeCell="M14" sqref="M14"/>
    </sheetView>
  </sheetViews>
  <sheetFormatPr baseColWidth="10" defaultColWidth="11" defaultRowHeight="16" x14ac:dyDescent="0.2"/>
  <cols>
    <col min="1" max="1" width="24" style="19" customWidth="1"/>
  </cols>
  <sheetData>
    <row r="1" spans="1:11" x14ac:dyDescent="0.2">
      <c r="A1" s="19" t="s">
        <v>87</v>
      </c>
      <c r="B1" t="s">
        <v>46</v>
      </c>
      <c r="C1" t="s">
        <v>47</v>
      </c>
      <c r="D1" t="s">
        <v>23</v>
      </c>
      <c r="E1" t="s">
        <v>24</v>
      </c>
      <c r="F1" t="s">
        <v>25</v>
      </c>
      <c r="G1" t="s">
        <v>26</v>
      </c>
      <c r="H1" t="s">
        <v>21</v>
      </c>
      <c r="I1" t="s">
        <v>16</v>
      </c>
      <c r="J1" t="s">
        <v>22</v>
      </c>
      <c r="K1" t="s">
        <v>11</v>
      </c>
    </row>
    <row r="2" spans="1:11" x14ac:dyDescent="0.2">
      <c r="A2" s="20">
        <v>0</v>
      </c>
      <c r="B2">
        <v>0</v>
      </c>
      <c r="C2">
        <v>0</v>
      </c>
      <c r="D2">
        <v>5.3557393615030497E-3</v>
      </c>
      <c r="E2">
        <v>0</v>
      </c>
      <c r="F2">
        <v>0</v>
      </c>
      <c r="G2">
        <v>0</v>
      </c>
      <c r="H2">
        <v>8.9262322691717499E-4</v>
      </c>
      <c r="I2">
        <v>3.4071428571428601</v>
      </c>
      <c r="J2" s="1">
        <v>13</v>
      </c>
      <c r="K2" t="s">
        <v>28</v>
      </c>
    </row>
    <row r="3" spans="1:11" x14ac:dyDescent="0.2">
      <c r="A3" s="20">
        <v>0</v>
      </c>
      <c r="B3">
        <v>6.2445414847161604</v>
      </c>
      <c r="C3">
        <v>0</v>
      </c>
      <c r="D3">
        <v>0</v>
      </c>
      <c r="E3">
        <v>0</v>
      </c>
      <c r="F3" t="s">
        <v>18</v>
      </c>
      <c r="G3">
        <v>0</v>
      </c>
      <c r="H3">
        <v>1.2489082969432321</v>
      </c>
      <c r="I3">
        <v>3.9</v>
      </c>
      <c r="J3" s="3">
        <v>37</v>
      </c>
      <c r="K3" t="s">
        <v>28</v>
      </c>
    </row>
    <row r="4" spans="1:11" x14ac:dyDescent="0.2">
      <c r="A4" s="20">
        <v>0</v>
      </c>
      <c r="B4">
        <v>0</v>
      </c>
      <c r="C4">
        <v>5.6497675448306403E-2</v>
      </c>
      <c r="D4">
        <v>0</v>
      </c>
      <c r="E4">
        <v>0</v>
      </c>
      <c r="F4">
        <v>0</v>
      </c>
      <c r="G4">
        <v>0</v>
      </c>
      <c r="H4">
        <v>9.4162792413843999E-3</v>
      </c>
      <c r="I4">
        <v>3.8666666666666698</v>
      </c>
      <c r="J4" s="1">
        <v>37</v>
      </c>
      <c r="K4" t="s">
        <v>28</v>
      </c>
    </row>
    <row r="5" spans="1:11" x14ac:dyDescent="0.2">
      <c r="A5" s="19">
        <v>0</v>
      </c>
      <c r="B5">
        <v>214.53675924550717</v>
      </c>
      <c r="C5">
        <v>486.61832512315266</v>
      </c>
      <c r="D5">
        <v>0</v>
      </c>
      <c r="F5">
        <v>0</v>
      </c>
      <c r="G5">
        <v>0</v>
      </c>
      <c r="H5">
        <v>140.23101687373196</v>
      </c>
      <c r="I5">
        <v>70.695652173913047</v>
      </c>
      <c r="J5">
        <v>3</v>
      </c>
      <c r="K5" t="s">
        <v>28</v>
      </c>
    </row>
    <row r="6" spans="1:11" x14ac:dyDescent="0.2">
      <c r="A6" s="19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4.0949999999999998</v>
      </c>
      <c r="J6">
        <v>6</v>
      </c>
      <c r="K6" t="s">
        <v>28</v>
      </c>
    </row>
    <row r="7" spans="1:11" x14ac:dyDescent="0.2">
      <c r="A7" s="19">
        <v>0</v>
      </c>
      <c r="B7">
        <v>35.466523269456403</v>
      </c>
      <c r="C7">
        <v>19.388933992234399</v>
      </c>
      <c r="D7">
        <v>0</v>
      </c>
      <c r="E7">
        <v>0</v>
      </c>
      <c r="F7">
        <v>0</v>
      </c>
      <c r="G7">
        <v>0</v>
      </c>
      <c r="H7">
        <v>9.1425762102818009</v>
      </c>
      <c r="I7">
        <v>7.3</v>
      </c>
      <c r="J7">
        <v>7</v>
      </c>
      <c r="K7" t="s">
        <v>28</v>
      </c>
    </row>
    <row r="8" spans="1:11" x14ac:dyDescent="0.2">
      <c r="A8" s="19">
        <v>0</v>
      </c>
      <c r="B8">
        <v>0</v>
      </c>
      <c r="C8">
        <v>0.35105616389968203</v>
      </c>
      <c r="D8">
        <v>0</v>
      </c>
      <c r="E8">
        <v>0</v>
      </c>
      <c r="F8">
        <v>0</v>
      </c>
      <c r="G8">
        <v>0</v>
      </c>
      <c r="H8">
        <v>5.8509360649947002E-2</v>
      </c>
      <c r="I8">
        <v>13.12</v>
      </c>
      <c r="J8">
        <v>8</v>
      </c>
      <c r="K8" t="s">
        <v>28</v>
      </c>
    </row>
    <row r="9" spans="1:11" x14ac:dyDescent="0.2">
      <c r="A9" s="1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2.25</v>
      </c>
      <c r="J9">
        <v>9</v>
      </c>
      <c r="K9" t="s">
        <v>28</v>
      </c>
    </row>
    <row r="10" spans="1:11" x14ac:dyDescent="0.2">
      <c r="A10" s="19">
        <v>0</v>
      </c>
      <c r="B10">
        <v>4.0603890804748994</v>
      </c>
      <c r="C10">
        <v>0.29073327961321516</v>
      </c>
      <c r="D10">
        <v>0</v>
      </c>
      <c r="E10">
        <v>0</v>
      </c>
      <c r="F10">
        <v>0</v>
      </c>
      <c r="G10">
        <v>0</v>
      </c>
      <c r="H10">
        <v>0.72518706001468569</v>
      </c>
      <c r="I10">
        <v>12.299999999999999</v>
      </c>
      <c r="J10">
        <v>9</v>
      </c>
      <c r="K10" t="s">
        <v>28</v>
      </c>
    </row>
    <row r="11" spans="1:11" x14ac:dyDescent="0.2">
      <c r="A11" s="19">
        <v>0</v>
      </c>
      <c r="B11">
        <v>0.24471665096244399</v>
      </c>
      <c r="C11">
        <v>0.28537044788614502</v>
      </c>
      <c r="D11">
        <v>0</v>
      </c>
      <c r="E11">
        <v>0</v>
      </c>
      <c r="F11">
        <v>0</v>
      </c>
      <c r="G11">
        <v>0</v>
      </c>
      <c r="H11">
        <v>8.8347849808098178E-2</v>
      </c>
      <c r="I11">
        <v>6</v>
      </c>
      <c r="J11">
        <v>9</v>
      </c>
      <c r="K11" t="s">
        <v>28</v>
      </c>
    </row>
    <row r="12" spans="1:11" x14ac:dyDescent="0.2">
      <c r="A12" s="19">
        <v>0</v>
      </c>
      <c r="B12">
        <v>0</v>
      </c>
      <c r="C12">
        <v>27.701681146338707</v>
      </c>
      <c r="D12">
        <v>0</v>
      </c>
      <c r="E12" t="s">
        <v>18</v>
      </c>
      <c r="F12">
        <v>0</v>
      </c>
      <c r="G12">
        <v>0</v>
      </c>
      <c r="H12">
        <v>5.5403362292677416</v>
      </c>
      <c r="I12">
        <v>186.63157894736844</v>
      </c>
      <c r="J12">
        <v>10</v>
      </c>
      <c r="K12" t="s">
        <v>28</v>
      </c>
    </row>
    <row r="13" spans="1:11" x14ac:dyDescent="0.2">
      <c r="A13" s="19">
        <v>0</v>
      </c>
      <c r="B13">
        <v>0</v>
      </c>
      <c r="C13">
        <v>10.1572766746672</v>
      </c>
      <c r="D13">
        <v>0</v>
      </c>
      <c r="E13">
        <v>0</v>
      </c>
      <c r="F13">
        <v>0</v>
      </c>
      <c r="G13">
        <v>0</v>
      </c>
      <c r="H13">
        <v>1.6928794457778666</v>
      </c>
      <c r="I13">
        <v>9.2550000000000008</v>
      </c>
      <c r="J13">
        <v>10</v>
      </c>
      <c r="K13" t="s">
        <v>28</v>
      </c>
    </row>
    <row r="14" spans="1:11" x14ac:dyDescent="0.2">
      <c r="A14" s="19">
        <v>0</v>
      </c>
      <c r="B14">
        <v>25.880864386072101</v>
      </c>
      <c r="C14">
        <v>0</v>
      </c>
      <c r="D14">
        <v>0</v>
      </c>
      <c r="E14">
        <v>0</v>
      </c>
      <c r="F14">
        <v>0</v>
      </c>
      <c r="G14">
        <v>0</v>
      </c>
      <c r="H14">
        <v>4.3134773976786835</v>
      </c>
      <c r="I14">
        <v>7.93333333333333</v>
      </c>
      <c r="J14">
        <v>10</v>
      </c>
      <c r="K14" t="s">
        <v>28</v>
      </c>
    </row>
    <row r="15" spans="1:11" x14ac:dyDescent="0.2">
      <c r="A15" s="19">
        <v>0</v>
      </c>
      <c r="B15">
        <v>0</v>
      </c>
      <c r="C15">
        <v>0.84922292061305316</v>
      </c>
      <c r="D15">
        <v>0</v>
      </c>
      <c r="E15">
        <v>0</v>
      </c>
      <c r="F15">
        <v>0</v>
      </c>
      <c r="G15">
        <v>0</v>
      </c>
      <c r="H15">
        <v>0.14153715343550885</v>
      </c>
      <c r="I15">
        <v>9.9625000000000004</v>
      </c>
      <c r="J15">
        <v>11</v>
      </c>
      <c r="K15" t="s">
        <v>28</v>
      </c>
    </row>
    <row r="16" spans="1:11" x14ac:dyDescent="0.2">
      <c r="A16" s="19">
        <v>0</v>
      </c>
      <c r="B16">
        <v>3.185621035211915</v>
      </c>
      <c r="C16">
        <v>4.529313086860852</v>
      </c>
      <c r="D16">
        <v>0</v>
      </c>
      <c r="E16">
        <v>0</v>
      </c>
      <c r="F16">
        <v>0</v>
      </c>
      <c r="G16">
        <v>0</v>
      </c>
      <c r="H16">
        <v>1.2858223536787945</v>
      </c>
      <c r="I16">
        <v>21</v>
      </c>
      <c r="J16">
        <v>11</v>
      </c>
      <c r="K16" t="s">
        <v>28</v>
      </c>
    </row>
    <row r="17" spans="1:11" x14ac:dyDescent="0.2">
      <c r="A17" s="19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4.3949999999999996</v>
      </c>
      <c r="J17">
        <v>11</v>
      </c>
      <c r="K17" t="s">
        <v>28</v>
      </c>
    </row>
    <row r="18" spans="1:11" x14ac:dyDescent="0.2">
      <c r="A18" s="19">
        <v>0</v>
      </c>
      <c r="B18">
        <v>4.6397067810000001</v>
      </c>
      <c r="C18">
        <v>0</v>
      </c>
      <c r="D18">
        <v>0</v>
      </c>
      <c r="E18">
        <v>0</v>
      </c>
      <c r="F18">
        <v>0</v>
      </c>
      <c r="G18">
        <v>0</v>
      </c>
      <c r="H18">
        <v>0.77328446350000002</v>
      </c>
      <c r="I18">
        <v>6.266666667</v>
      </c>
      <c r="J18">
        <v>11</v>
      </c>
      <c r="K18" t="s">
        <v>28</v>
      </c>
    </row>
    <row r="19" spans="1:11" x14ac:dyDescent="0.2">
      <c r="A19" s="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5.6749999999999998</v>
      </c>
      <c r="J19">
        <v>12</v>
      </c>
      <c r="K19" t="s">
        <v>28</v>
      </c>
    </row>
    <row r="20" spans="1:11" x14ac:dyDescent="0.2">
      <c r="A20" s="19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10.14</v>
      </c>
      <c r="J20">
        <v>12</v>
      </c>
      <c r="K20" t="s">
        <v>28</v>
      </c>
    </row>
    <row r="21" spans="1:11" x14ac:dyDescent="0.2">
      <c r="A21" s="19">
        <v>0</v>
      </c>
      <c r="B21">
        <v>0</v>
      </c>
      <c r="C21">
        <v>0.28121705517160589</v>
      </c>
      <c r="D21">
        <v>0</v>
      </c>
      <c r="E21">
        <v>0</v>
      </c>
      <c r="F21">
        <v>0</v>
      </c>
      <c r="G21">
        <v>0</v>
      </c>
      <c r="H21">
        <v>4.6869509195267646E-2</v>
      </c>
      <c r="I21">
        <v>7.2749999999999995</v>
      </c>
      <c r="J21">
        <v>13</v>
      </c>
      <c r="K21" t="s">
        <v>28</v>
      </c>
    </row>
    <row r="22" spans="1:11" x14ac:dyDescent="0.2">
      <c r="A22" s="19">
        <v>0</v>
      </c>
      <c r="B22">
        <v>0.12906322902421399</v>
      </c>
      <c r="C22">
        <v>0.165879342431762</v>
      </c>
      <c r="D22">
        <v>0</v>
      </c>
      <c r="E22">
        <v>0</v>
      </c>
      <c r="F22">
        <v>0</v>
      </c>
      <c r="G22">
        <v>0</v>
      </c>
      <c r="H22">
        <v>4.9157095242662673E-2</v>
      </c>
      <c r="I22">
        <v>5.2949999999999999</v>
      </c>
      <c r="J22">
        <v>13</v>
      </c>
      <c r="K22" t="s">
        <v>28</v>
      </c>
    </row>
    <row r="23" spans="1:11" x14ac:dyDescent="0.2">
      <c r="A23" s="19">
        <v>0</v>
      </c>
      <c r="B23">
        <v>0</v>
      </c>
      <c r="C23">
        <v>23.723446153846151</v>
      </c>
      <c r="D23">
        <v>0</v>
      </c>
      <c r="E23">
        <v>0</v>
      </c>
      <c r="F23">
        <v>0</v>
      </c>
      <c r="G23">
        <v>0</v>
      </c>
      <c r="H23">
        <v>3.9539076923076917</v>
      </c>
      <c r="I23">
        <v>5.8999999999999995</v>
      </c>
      <c r="J23">
        <v>15</v>
      </c>
      <c r="K23" t="s">
        <v>28</v>
      </c>
    </row>
    <row r="24" spans="1:11" x14ac:dyDescent="0.2">
      <c r="A24" s="19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60.9</v>
      </c>
      <c r="J24">
        <v>15</v>
      </c>
      <c r="K24" t="s">
        <v>28</v>
      </c>
    </row>
    <row r="25" spans="1:11" x14ac:dyDescent="0.2">
      <c r="A25" s="19">
        <v>0</v>
      </c>
      <c r="B25">
        <v>0</v>
      </c>
      <c r="C25">
        <v>0</v>
      </c>
      <c r="D25">
        <v>1.6887409071897782E-2</v>
      </c>
      <c r="E25">
        <v>0</v>
      </c>
      <c r="F25">
        <v>0</v>
      </c>
      <c r="G25">
        <v>0</v>
      </c>
      <c r="H25">
        <v>2.8145681786496302E-3</v>
      </c>
      <c r="I25">
        <v>6.2470588235294118</v>
      </c>
      <c r="J25">
        <v>15</v>
      </c>
      <c r="K25" t="s">
        <v>28</v>
      </c>
    </row>
    <row r="26" spans="1:11" x14ac:dyDescent="0.2">
      <c r="A26" s="19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8.1750000000000007</v>
      </c>
      <c r="J26">
        <v>15</v>
      </c>
      <c r="K26" t="s">
        <v>28</v>
      </c>
    </row>
    <row r="27" spans="1:11" x14ac:dyDescent="0.2">
      <c r="A27" s="19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3.0449999999999999</v>
      </c>
      <c r="J27">
        <v>15</v>
      </c>
      <c r="K27" t="s">
        <v>28</v>
      </c>
    </row>
    <row r="28" spans="1:11" x14ac:dyDescent="0.2">
      <c r="A28" s="19">
        <v>0</v>
      </c>
      <c r="B28">
        <v>0</v>
      </c>
      <c r="C28">
        <v>5.0169449349999997</v>
      </c>
      <c r="D28">
        <v>0</v>
      </c>
      <c r="E28">
        <v>2.6786349949999999</v>
      </c>
      <c r="F28">
        <v>0</v>
      </c>
      <c r="G28">
        <v>0</v>
      </c>
      <c r="H28">
        <v>1.2825966549999999</v>
      </c>
      <c r="I28">
        <v>27.2372093</v>
      </c>
      <c r="J28">
        <v>17</v>
      </c>
      <c r="K28" t="s">
        <v>28</v>
      </c>
    </row>
    <row r="29" spans="1:11" x14ac:dyDescent="0.2">
      <c r="A29" s="21" t="s">
        <v>146</v>
      </c>
      <c r="B29" s="1">
        <v>14.089703081717451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>
        <v>2.3482838469529086</v>
      </c>
      <c r="I29">
        <v>5.45</v>
      </c>
      <c r="J29" s="4">
        <v>7.8882000000000971</v>
      </c>
      <c r="K29" t="s">
        <v>28</v>
      </c>
    </row>
    <row r="30" spans="1:11" x14ac:dyDescent="0.2">
      <c r="A30" s="21" t="s">
        <v>146</v>
      </c>
      <c r="B30" s="1">
        <v>0</v>
      </c>
      <c r="C30" s="1">
        <v>0</v>
      </c>
      <c r="D30" s="1">
        <v>2.8680095549494296E-2</v>
      </c>
      <c r="E30" s="1">
        <v>0</v>
      </c>
      <c r="F30" s="1">
        <v>0</v>
      </c>
      <c r="G30" s="1">
        <v>0</v>
      </c>
      <c r="H30">
        <v>4.7800159249157164E-3</v>
      </c>
      <c r="I30">
        <v>5.13</v>
      </c>
      <c r="J30" s="4">
        <v>17.907999999999902</v>
      </c>
      <c r="K30" t="s">
        <v>28</v>
      </c>
    </row>
    <row r="31" spans="1:11" x14ac:dyDescent="0.2">
      <c r="A31" s="21" t="s">
        <v>146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>
        <v>0</v>
      </c>
      <c r="I31">
        <v>3.21</v>
      </c>
      <c r="J31" s="4">
        <v>16.989499999999907</v>
      </c>
      <c r="K31" t="s">
        <v>28</v>
      </c>
    </row>
    <row r="32" spans="1:11" x14ac:dyDescent="0.2">
      <c r="A32" s="21" t="s">
        <v>146</v>
      </c>
      <c r="B32" s="1">
        <v>0</v>
      </c>
      <c r="C32" s="1">
        <v>0.22642947903430749</v>
      </c>
      <c r="D32" s="1">
        <v>0</v>
      </c>
      <c r="E32" s="1">
        <v>0</v>
      </c>
      <c r="F32" s="1">
        <v>0</v>
      </c>
      <c r="G32" s="1">
        <v>0</v>
      </c>
      <c r="H32">
        <v>3.7738246505717915E-2</v>
      </c>
      <c r="I32">
        <v>10.8</v>
      </c>
      <c r="J32" s="4">
        <v>8.8792000000000826</v>
      </c>
      <c r="K32" t="s">
        <v>28</v>
      </c>
    </row>
    <row r="33" spans="1:11" x14ac:dyDescent="0.2">
      <c r="A33" s="21" t="s">
        <v>146</v>
      </c>
      <c r="B33" s="1">
        <v>0</v>
      </c>
      <c r="C33" s="1">
        <v>0</v>
      </c>
      <c r="D33" s="1">
        <v>1.3654282103235903E-2</v>
      </c>
      <c r="E33" s="1">
        <v>0</v>
      </c>
      <c r="F33" s="1">
        <v>0</v>
      </c>
      <c r="G33" s="1">
        <v>0</v>
      </c>
      <c r="H33">
        <v>2.2757136838726503E-3</v>
      </c>
      <c r="I33">
        <v>4.125</v>
      </c>
      <c r="J33" s="4">
        <v>12.909799999999905</v>
      </c>
      <c r="K33" t="s">
        <v>28</v>
      </c>
    </row>
    <row r="34" spans="1:11" x14ac:dyDescent="0.2">
      <c r="A34" s="21" t="s">
        <v>146</v>
      </c>
      <c r="B34" s="1">
        <v>0</v>
      </c>
      <c r="C34" s="1">
        <v>6.2831801714235214</v>
      </c>
      <c r="D34" s="1">
        <v>0</v>
      </c>
      <c r="E34" s="1">
        <v>0</v>
      </c>
      <c r="F34" s="1">
        <v>0</v>
      </c>
      <c r="G34" s="1">
        <v>8.6976052665055335E-3</v>
      </c>
      <c r="H34">
        <v>1.0486462961150045</v>
      </c>
      <c r="I34">
        <v>6.63</v>
      </c>
      <c r="J34" s="4">
        <v>13.888799999999947</v>
      </c>
      <c r="K34" t="s">
        <v>28</v>
      </c>
    </row>
    <row r="35" spans="1:11" x14ac:dyDescent="0.2">
      <c r="A35" s="21" t="s">
        <v>146</v>
      </c>
      <c r="B35" s="1">
        <v>0</v>
      </c>
      <c r="C35" s="1">
        <v>0</v>
      </c>
      <c r="D35" s="1">
        <v>0</v>
      </c>
      <c r="E35" s="1">
        <v>0</v>
      </c>
      <c r="F35" s="1" t="s">
        <v>29</v>
      </c>
      <c r="G35" s="1">
        <v>0</v>
      </c>
      <c r="H35">
        <v>0</v>
      </c>
      <c r="I35">
        <v>2.87</v>
      </c>
      <c r="J35" s="4">
        <v>13.979399999999941</v>
      </c>
      <c r="K35" t="s">
        <v>28</v>
      </c>
    </row>
    <row r="36" spans="1:11" x14ac:dyDescent="0.2">
      <c r="A36" s="21" t="s">
        <v>146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>
        <v>0</v>
      </c>
      <c r="I36">
        <v>4.6749999999999998</v>
      </c>
      <c r="J36" s="4">
        <v>16.939599999999928</v>
      </c>
      <c r="K36" t="s">
        <v>28</v>
      </c>
    </row>
    <row r="37" spans="1:11" x14ac:dyDescent="0.2">
      <c r="A37" s="21" t="s">
        <v>146</v>
      </c>
      <c r="B37" s="1">
        <v>9.181580455416718</v>
      </c>
      <c r="C37" s="1">
        <v>7.0312783738958133</v>
      </c>
      <c r="D37" s="1">
        <v>0</v>
      </c>
      <c r="E37" s="1">
        <v>0</v>
      </c>
      <c r="F37" s="1">
        <v>0</v>
      </c>
      <c r="G37" s="1">
        <v>0</v>
      </c>
      <c r="H37">
        <v>2.7021431382187551</v>
      </c>
      <c r="I37">
        <v>96</v>
      </c>
      <c r="J37" s="4">
        <v>12.909799999999905</v>
      </c>
      <c r="K37" t="s">
        <v>28</v>
      </c>
    </row>
    <row r="38" spans="1:11" x14ac:dyDescent="0.2">
      <c r="A38" s="21" t="s">
        <v>146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>
        <v>0</v>
      </c>
      <c r="I38">
        <v>47.35</v>
      </c>
      <c r="J38" s="4">
        <v>17.907999999999902</v>
      </c>
      <c r="K38" t="s">
        <v>28</v>
      </c>
    </row>
    <row r="39" spans="1:11" x14ac:dyDescent="0.2">
      <c r="A39" s="21" t="s">
        <v>146</v>
      </c>
      <c r="B39" s="1">
        <v>52.151832185479215</v>
      </c>
      <c r="C39" s="1">
        <v>23.131164742917104</v>
      </c>
      <c r="D39" s="1">
        <v>0</v>
      </c>
      <c r="E39" s="1">
        <v>0</v>
      </c>
      <c r="F39" s="1">
        <v>0</v>
      </c>
      <c r="G39" s="1">
        <v>0</v>
      </c>
      <c r="H39">
        <v>12.54716615473272</v>
      </c>
      <c r="I39">
        <v>334</v>
      </c>
      <c r="J39" s="4">
        <v>13.888799999999947</v>
      </c>
      <c r="K39" t="s">
        <v>28</v>
      </c>
    </row>
    <row r="40" spans="1:11" x14ac:dyDescent="0.2">
      <c r="A40" s="21" t="s">
        <v>146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>
        <v>0</v>
      </c>
      <c r="I40">
        <v>6.26</v>
      </c>
      <c r="J40" s="4">
        <v>16.989499999999907</v>
      </c>
      <c r="K40" t="s">
        <v>28</v>
      </c>
    </row>
    <row r="41" spans="1:11" x14ac:dyDescent="0.2">
      <c r="A41" s="21" t="s">
        <v>146</v>
      </c>
      <c r="B41" s="1">
        <v>0</v>
      </c>
      <c r="C41" s="1">
        <v>0</v>
      </c>
      <c r="D41" s="1">
        <v>0</v>
      </c>
      <c r="E41" s="1">
        <v>0.1324898785425101</v>
      </c>
      <c r="F41" s="1">
        <v>0</v>
      </c>
      <c r="G41" s="1">
        <v>0</v>
      </c>
      <c r="H41">
        <v>2.2081646423751683E-2</v>
      </c>
      <c r="I41">
        <v>9.52</v>
      </c>
      <c r="J41" s="4">
        <v>9.9692000000000007</v>
      </c>
      <c r="K41" t="s">
        <v>28</v>
      </c>
    </row>
    <row r="42" spans="1:11" x14ac:dyDescent="0.2">
      <c r="A42" s="21" t="s">
        <v>146</v>
      </c>
      <c r="B42" s="1">
        <v>12.976157471583033</v>
      </c>
      <c r="C42" s="1">
        <v>11.433070866141732</v>
      </c>
      <c r="D42" s="1">
        <v>0</v>
      </c>
      <c r="E42" s="1">
        <v>0</v>
      </c>
      <c r="F42" s="1">
        <v>0</v>
      </c>
      <c r="G42" s="1">
        <v>0</v>
      </c>
      <c r="H42">
        <v>4.0682047229541274</v>
      </c>
      <c r="I42">
        <v>3.7</v>
      </c>
      <c r="J42" s="4">
        <v>7.8778999999999542</v>
      </c>
      <c r="K42" t="s">
        <v>28</v>
      </c>
    </row>
    <row r="43" spans="1:11" x14ac:dyDescent="0.2">
      <c r="A43" s="21" t="s">
        <v>146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>
        <v>0</v>
      </c>
      <c r="I43">
        <v>7.52</v>
      </c>
      <c r="J43" s="4">
        <v>16.989499999999907</v>
      </c>
      <c r="K43" t="s">
        <v>28</v>
      </c>
    </row>
    <row r="44" spans="1:11" x14ac:dyDescent="0.2">
      <c r="A44" s="21" t="s">
        <v>146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>
        <v>0</v>
      </c>
      <c r="I44">
        <v>4.5750000000000002</v>
      </c>
      <c r="J44" s="4">
        <v>7.8778999999999542</v>
      </c>
      <c r="K44" t="s">
        <v>28</v>
      </c>
    </row>
    <row r="45" spans="1:11" x14ac:dyDescent="0.2">
      <c r="A45" s="21" t="s">
        <v>146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0.23986371379897783</v>
      </c>
      <c r="H45">
        <v>3.9977285633162975E-2</v>
      </c>
      <c r="I45">
        <v>3.84</v>
      </c>
      <c r="J45" s="4">
        <v>16.989499999999907</v>
      </c>
      <c r="K45" t="s">
        <v>28</v>
      </c>
    </row>
    <row r="46" spans="1:11" x14ac:dyDescent="0.2">
      <c r="A46" s="21" t="s">
        <v>146</v>
      </c>
      <c r="B46" s="1">
        <v>0.8862445414847161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>
        <v>0.14770742358078601</v>
      </c>
      <c r="I46">
        <v>2.46</v>
      </c>
      <c r="J46" s="4">
        <v>12.889699999999948</v>
      </c>
      <c r="K46" t="s">
        <v>28</v>
      </c>
    </row>
    <row r="47" spans="1:11" x14ac:dyDescent="0.2">
      <c r="A47" s="21" t="s">
        <v>146</v>
      </c>
      <c r="B47" s="1">
        <v>0</v>
      </c>
      <c r="C47" s="1">
        <v>0</v>
      </c>
      <c r="D47" s="1">
        <v>0.31174660169274176</v>
      </c>
      <c r="E47" s="1">
        <v>0</v>
      </c>
      <c r="F47" s="1">
        <v>0</v>
      </c>
      <c r="G47" s="1">
        <v>0</v>
      </c>
      <c r="H47">
        <v>5.1957766948790292E-2</v>
      </c>
      <c r="I47">
        <v>11.05</v>
      </c>
      <c r="J47" s="4">
        <v>17.907999999999902</v>
      </c>
      <c r="K47" t="s">
        <v>28</v>
      </c>
    </row>
    <row r="48" spans="1:11" x14ac:dyDescent="0.2">
      <c r="A48" s="21" t="s">
        <v>146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>
        <v>0</v>
      </c>
      <c r="I48">
        <v>3.9324999999999997</v>
      </c>
      <c r="J48" s="4">
        <v>12.909799999999905</v>
      </c>
      <c r="K48" t="s">
        <v>28</v>
      </c>
    </row>
    <row r="49" spans="1:11" x14ac:dyDescent="0.2">
      <c r="A49" s="21" t="s">
        <v>146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>
        <v>0</v>
      </c>
      <c r="I49">
        <v>8.8249999999999993</v>
      </c>
      <c r="J49" s="4">
        <v>9.9692000000000007</v>
      </c>
      <c r="K49" t="s">
        <v>28</v>
      </c>
    </row>
    <row r="50" spans="1:11" x14ac:dyDescent="0.2">
      <c r="A50" s="21" t="s">
        <v>146</v>
      </c>
      <c r="B50" s="1">
        <v>0</v>
      </c>
      <c r="C50" s="1">
        <v>0.32580674650333669</v>
      </c>
      <c r="D50" s="1">
        <v>0</v>
      </c>
      <c r="E50" s="1">
        <v>0</v>
      </c>
      <c r="F50" s="1">
        <v>0</v>
      </c>
      <c r="G50" s="1">
        <v>0</v>
      </c>
      <c r="H50">
        <v>5.4301124417222783E-2</v>
      </c>
      <c r="I50">
        <v>5.4</v>
      </c>
      <c r="J50" s="4">
        <v>16.939599999999928</v>
      </c>
      <c r="K50" t="s">
        <v>28</v>
      </c>
    </row>
    <row r="51" spans="1:11" x14ac:dyDescent="0.2">
      <c r="A51" s="21" t="s">
        <v>146</v>
      </c>
      <c r="B51" s="1">
        <v>10.319114817190506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>
        <v>1.719852469531751</v>
      </c>
      <c r="I51">
        <v>16.25</v>
      </c>
      <c r="J51" s="4">
        <v>16.939599999999928</v>
      </c>
      <c r="K51" t="s">
        <v>28</v>
      </c>
    </row>
    <row r="52" spans="1:11" x14ac:dyDescent="0.2">
      <c r="A52" s="21" t="s">
        <v>146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>
        <v>0</v>
      </c>
      <c r="I52">
        <v>2.4500000000000002</v>
      </c>
      <c r="J52" s="4">
        <v>12.889699999999948</v>
      </c>
      <c r="K52" t="s">
        <v>28</v>
      </c>
    </row>
    <row r="53" spans="1:11" x14ac:dyDescent="0.2">
      <c r="A53" s="21" t="s">
        <v>90</v>
      </c>
      <c r="B53" s="8">
        <v>0</v>
      </c>
      <c r="C53" s="8">
        <v>0</v>
      </c>
      <c r="D53" s="8">
        <v>0</v>
      </c>
      <c r="E53" s="8">
        <v>0.12125358524327</v>
      </c>
      <c r="F53" s="8">
        <v>0</v>
      </c>
      <c r="G53" s="8">
        <v>6.6057176442760795E-2</v>
      </c>
      <c r="H53" s="8">
        <v>3.1218460281005202E-2</v>
      </c>
      <c r="I53" s="8">
        <v>6.9818181818181797</v>
      </c>
      <c r="J53" s="8">
        <v>11</v>
      </c>
      <c r="K53" t="s">
        <v>28</v>
      </c>
    </row>
    <row r="54" spans="1:11" x14ac:dyDescent="0.2">
      <c r="A54" s="21" t="s">
        <v>98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4.2487500000000002</v>
      </c>
      <c r="J54" s="8">
        <v>15</v>
      </c>
      <c r="K54" t="s">
        <v>58</v>
      </c>
    </row>
    <row r="55" spans="1:11" x14ac:dyDescent="0.2">
      <c r="A55" s="19" t="s">
        <v>98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6.6705882352941197</v>
      </c>
      <c r="J55">
        <v>6</v>
      </c>
      <c r="K55" t="s">
        <v>28</v>
      </c>
    </row>
    <row r="56" spans="1:11" x14ac:dyDescent="0.2">
      <c r="A56" s="21" t="s">
        <v>98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6.8250000000000002</v>
      </c>
      <c r="J56">
        <v>9</v>
      </c>
      <c r="K56" t="s">
        <v>28</v>
      </c>
    </row>
    <row r="57" spans="1:11" x14ac:dyDescent="0.2">
      <c r="A57" s="19" t="s">
        <v>98</v>
      </c>
      <c r="B57">
        <v>0</v>
      </c>
      <c r="C57">
        <v>0</v>
      </c>
      <c r="D57">
        <v>6.441844459738471</v>
      </c>
      <c r="E57" t="s">
        <v>18</v>
      </c>
      <c r="F57">
        <v>0</v>
      </c>
      <c r="G57">
        <v>0</v>
      </c>
      <c r="H57">
        <v>1.2883688919476941</v>
      </c>
      <c r="I57">
        <v>39.75</v>
      </c>
      <c r="J57">
        <v>10</v>
      </c>
      <c r="K57" t="s">
        <v>28</v>
      </c>
    </row>
    <row r="58" spans="1:11" x14ac:dyDescent="0.2">
      <c r="A58" s="21" t="s">
        <v>98</v>
      </c>
      <c r="B58">
        <v>0</v>
      </c>
      <c r="C58">
        <v>0</v>
      </c>
      <c r="D58">
        <v>0</v>
      </c>
      <c r="F58">
        <v>0</v>
      </c>
      <c r="G58">
        <v>0</v>
      </c>
      <c r="H58">
        <v>0</v>
      </c>
      <c r="I58">
        <v>27.777777777777775</v>
      </c>
      <c r="J58">
        <v>11</v>
      </c>
      <c r="K58" t="s">
        <v>28</v>
      </c>
    </row>
    <row r="59" spans="1:11" x14ac:dyDescent="0.2">
      <c r="A59" s="19" t="s">
        <v>98</v>
      </c>
      <c r="B59">
        <v>0</v>
      </c>
      <c r="C59">
        <v>0</v>
      </c>
      <c r="D59">
        <v>0</v>
      </c>
      <c r="E59">
        <v>422.22499210000001</v>
      </c>
      <c r="F59">
        <v>0</v>
      </c>
      <c r="G59">
        <v>0</v>
      </c>
      <c r="H59">
        <v>70.370832016666668</v>
      </c>
      <c r="I59">
        <v>5.13</v>
      </c>
      <c r="J59">
        <v>11</v>
      </c>
      <c r="K59" t="s">
        <v>28</v>
      </c>
    </row>
    <row r="60" spans="1:11" x14ac:dyDescent="0.2">
      <c r="A60" s="21" t="s">
        <v>98</v>
      </c>
      <c r="B60">
        <v>6.0066896569606145</v>
      </c>
      <c r="C60">
        <v>6.1327644628464757</v>
      </c>
      <c r="D60">
        <v>0</v>
      </c>
      <c r="E60">
        <v>0</v>
      </c>
      <c r="F60">
        <v>0</v>
      </c>
      <c r="G60">
        <v>0</v>
      </c>
      <c r="H60">
        <v>2.0232423533011819</v>
      </c>
      <c r="I60">
        <v>11.375</v>
      </c>
      <c r="J60">
        <v>12</v>
      </c>
      <c r="K60" t="s">
        <v>28</v>
      </c>
    </row>
    <row r="61" spans="1:11" x14ac:dyDescent="0.2">
      <c r="A61" s="19" t="s">
        <v>98</v>
      </c>
      <c r="B61">
        <v>0</v>
      </c>
      <c r="C61">
        <v>8.68955249869406E-2</v>
      </c>
      <c r="D61">
        <v>7.2370222132332698</v>
      </c>
      <c r="E61">
        <v>10.4597550264492</v>
      </c>
      <c r="F61">
        <v>0</v>
      </c>
      <c r="G61">
        <v>0</v>
      </c>
      <c r="H61">
        <v>2.9639454607782354</v>
      </c>
      <c r="I61">
        <v>8.2349999999999994</v>
      </c>
      <c r="J61">
        <v>12</v>
      </c>
      <c r="K61" t="s">
        <v>28</v>
      </c>
    </row>
    <row r="62" spans="1:11" x14ac:dyDescent="0.2">
      <c r="A62" s="21" t="s">
        <v>98</v>
      </c>
      <c r="B62" t="s">
        <v>18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7.5</v>
      </c>
      <c r="J62">
        <v>13</v>
      </c>
      <c r="K62" t="s">
        <v>28</v>
      </c>
    </row>
    <row r="63" spans="1:11" x14ac:dyDescent="0.2">
      <c r="A63" s="19" t="s">
        <v>98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5.5350000000000001</v>
      </c>
      <c r="J63">
        <v>13</v>
      </c>
      <c r="K63" t="s">
        <v>28</v>
      </c>
    </row>
    <row r="64" spans="1:11" x14ac:dyDescent="0.2">
      <c r="A64" s="21" t="s">
        <v>98</v>
      </c>
      <c r="B64">
        <v>3.2483254259471299</v>
      </c>
      <c r="C64">
        <v>6.4316456314064601</v>
      </c>
      <c r="D64">
        <v>0</v>
      </c>
      <c r="E64">
        <v>0</v>
      </c>
      <c r="F64">
        <v>0</v>
      </c>
      <c r="G64">
        <v>0</v>
      </c>
      <c r="H64">
        <v>1.6133285095589318</v>
      </c>
      <c r="I64">
        <v>4.17</v>
      </c>
      <c r="J64">
        <v>14</v>
      </c>
      <c r="K64" t="s">
        <v>28</v>
      </c>
    </row>
    <row r="65" spans="1:11" x14ac:dyDescent="0.2">
      <c r="A65" s="19" t="s">
        <v>98</v>
      </c>
      <c r="B65" t="s">
        <v>18</v>
      </c>
      <c r="C65">
        <v>0</v>
      </c>
      <c r="D65">
        <v>0</v>
      </c>
      <c r="E65" t="s">
        <v>18</v>
      </c>
      <c r="F65">
        <v>0</v>
      </c>
      <c r="G65">
        <v>0</v>
      </c>
      <c r="H65">
        <v>0</v>
      </c>
      <c r="I65">
        <v>4.5599999999999996</v>
      </c>
      <c r="J65">
        <v>15</v>
      </c>
      <c r="K65" t="s">
        <v>28</v>
      </c>
    </row>
    <row r="66" spans="1:11" ht="14" customHeight="1" x14ac:dyDescent="0.2">
      <c r="A66" s="21" t="s">
        <v>98</v>
      </c>
      <c r="B66">
        <v>0</v>
      </c>
      <c r="C66">
        <v>0</v>
      </c>
      <c r="D66">
        <v>0</v>
      </c>
      <c r="E66">
        <v>0</v>
      </c>
      <c r="F66" t="s">
        <v>18</v>
      </c>
      <c r="G66">
        <v>0</v>
      </c>
      <c r="H66">
        <v>0</v>
      </c>
      <c r="I66">
        <v>5.64</v>
      </c>
      <c r="J66">
        <v>15</v>
      </c>
      <c r="K66" t="s">
        <v>28</v>
      </c>
    </row>
    <row r="67" spans="1:11" ht="14" customHeight="1" x14ac:dyDescent="0.2">
      <c r="A67" s="19" t="s">
        <v>98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4.2720000000000002</v>
      </c>
      <c r="J67">
        <v>15</v>
      </c>
      <c r="K67" t="s">
        <v>28</v>
      </c>
    </row>
    <row r="68" spans="1:11" x14ac:dyDescent="0.2">
      <c r="A68" s="21" t="s">
        <v>98</v>
      </c>
      <c r="B68">
        <v>0</v>
      </c>
      <c r="C68">
        <v>0</v>
      </c>
      <c r="D68">
        <v>3.9984287249846009</v>
      </c>
      <c r="E68">
        <v>0</v>
      </c>
      <c r="F68">
        <v>0</v>
      </c>
      <c r="G68">
        <v>9.9685096940117096E-3</v>
      </c>
      <c r="H68">
        <v>0.66806620577976883</v>
      </c>
      <c r="I68">
        <v>4.71</v>
      </c>
      <c r="J68">
        <v>17</v>
      </c>
      <c r="K68" t="s">
        <v>28</v>
      </c>
    </row>
    <row r="69" spans="1:11" x14ac:dyDescent="0.2">
      <c r="A69" s="19" t="s">
        <v>98</v>
      </c>
      <c r="B69">
        <v>0</v>
      </c>
      <c r="C69">
        <v>7.2564060790973404</v>
      </c>
      <c r="D69">
        <v>0</v>
      </c>
      <c r="E69">
        <v>0</v>
      </c>
      <c r="F69">
        <v>0</v>
      </c>
      <c r="G69">
        <v>0</v>
      </c>
      <c r="H69">
        <v>1.2094010131828901</v>
      </c>
      <c r="I69">
        <v>4.2450000000000001</v>
      </c>
      <c r="J69">
        <v>17</v>
      </c>
      <c r="K69" t="s">
        <v>28</v>
      </c>
    </row>
    <row r="70" spans="1:11" x14ac:dyDescent="0.2">
      <c r="A70" s="21" t="s">
        <v>98</v>
      </c>
      <c r="B70" t="s">
        <v>18</v>
      </c>
      <c r="C70">
        <v>0</v>
      </c>
      <c r="D70">
        <v>0</v>
      </c>
      <c r="E70" t="s">
        <v>18</v>
      </c>
      <c r="F70">
        <v>0</v>
      </c>
      <c r="G70">
        <v>0</v>
      </c>
      <c r="H70">
        <v>0</v>
      </c>
      <c r="I70">
        <v>4.5449999999999999</v>
      </c>
      <c r="K70" t="s">
        <v>28</v>
      </c>
    </row>
    <row r="71" spans="1:11" x14ac:dyDescent="0.2">
      <c r="A71" s="21" t="s">
        <v>148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6.7894736842105301</v>
      </c>
      <c r="J71">
        <v>7</v>
      </c>
      <c r="K71" t="s">
        <v>28</v>
      </c>
    </row>
    <row r="72" spans="1:11" x14ac:dyDescent="0.2">
      <c r="A72" s="21" t="s">
        <v>149</v>
      </c>
      <c r="B72">
        <v>6.1835817000153499</v>
      </c>
      <c r="C72">
        <v>25.001188374923899</v>
      </c>
      <c r="D72">
        <v>0</v>
      </c>
      <c r="E72">
        <v>0</v>
      </c>
      <c r="F72">
        <v>0</v>
      </c>
      <c r="G72">
        <v>5.2734771311914903E-2</v>
      </c>
      <c r="H72">
        <v>5.2062508077085274</v>
      </c>
      <c r="I72">
        <v>6.33</v>
      </c>
      <c r="J72">
        <v>7</v>
      </c>
      <c r="K72" t="s">
        <v>28</v>
      </c>
    </row>
    <row r="73" spans="1:11" x14ac:dyDescent="0.2">
      <c r="A73" s="21" t="s">
        <v>147</v>
      </c>
      <c r="B73">
        <v>0</v>
      </c>
      <c r="C73">
        <v>0</v>
      </c>
      <c r="D73">
        <v>0</v>
      </c>
      <c r="E73">
        <v>0</v>
      </c>
      <c r="F73">
        <v>0</v>
      </c>
      <c r="G73">
        <v>5.91409061610356</v>
      </c>
      <c r="H73">
        <v>0.98568176935059337</v>
      </c>
      <c r="I73">
        <v>6.375</v>
      </c>
      <c r="J73">
        <v>9</v>
      </c>
      <c r="K73" t="s">
        <v>28</v>
      </c>
    </row>
    <row r="74" spans="1:11" x14ac:dyDescent="0.2">
      <c r="A74" s="21" t="s">
        <v>150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5.16</v>
      </c>
      <c r="J74">
        <v>9</v>
      </c>
      <c r="K74" t="s">
        <v>28</v>
      </c>
    </row>
    <row r="75" spans="1:11" x14ac:dyDescent="0.2">
      <c r="A75" s="21" t="s">
        <v>151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8.1300000000000008</v>
      </c>
      <c r="J75">
        <v>10</v>
      </c>
      <c r="K75" t="s">
        <v>28</v>
      </c>
    </row>
    <row r="76" spans="1:11" x14ac:dyDescent="0.2">
      <c r="A76" s="21" t="s">
        <v>152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34</v>
      </c>
      <c r="J76">
        <v>13</v>
      </c>
      <c r="K76" t="s">
        <v>28</v>
      </c>
    </row>
    <row r="77" spans="1:11" x14ac:dyDescent="0.2">
      <c r="A77" s="21" t="s">
        <v>153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6.03</v>
      </c>
      <c r="J77">
        <v>13</v>
      </c>
      <c r="K77" t="s">
        <v>28</v>
      </c>
    </row>
    <row r="78" spans="1:11" x14ac:dyDescent="0.2">
      <c r="A78" s="21" t="s">
        <v>154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20.809090909090909</v>
      </c>
      <c r="J78">
        <v>15</v>
      </c>
      <c r="K78" t="s">
        <v>28</v>
      </c>
    </row>
    <row r="79" spans="1:11" x14ac:dyDescent="0.2">
      <c r="A79" s="21" t="s">
        <v>155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9.8769230769230791</v>
      </c>
      <c r="J79">
        <v>15</v>
      </c>
      <c r="K79" t="s">
        <v>28</v>
      </c>
    </row>
    <row r="80" spans="1:11" x14ac:dyDescent="0.2">
      <c r="A80" s="21" t="s">
        <v>156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10.270588235294101</v>
      </c>
      <c r="J80">
        <v>16</v>
      </c>
      <c r="K80" t="s">
        <v>28</v>
      </c>
    </row>
    <row r="81" spans="1:11" x14ac:dyDescent="0.2">
      <c r="A81" s="21" t="s">
        <v>157</v>
      </c>
      <c r="B81">
        <v>6.3746015539827292</v>
      </c>
      <c r="C81">
        <v>0</v>
      </c>
      <c r="D81">
        <v>0</v>
      </c>
      <c r="E81">
        <v>0</v>
      </c>
      <c r="F81">
        <v>0</v>
      </c>
      <c r="G81">
        <v>7.6972285646799463E-2</v>
      </c>
      <c r="H81">
        <v>1.0752623066049214</v>
      </c>
      <c r="I81">
        <v>7.1099999999999994</v>
      </c>
      <c r="J81">
        <v>17</v>
      </c>
      <c r="K81" t="s">
        <v>28</v>
      </c>
    </row>
    <row r="82" spans="1:11" x14ac:dyDescent="0.2">
      <c r="A82" s="21" t="s">
        <v>158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5.2615384615384597</v>
      </c>
      <c r="J82">
        <v>17</v>
      </c>
      <c r="K82" t="s">
        <v>28</v>
      </c>
    </row>
    <row r="83" spans="1:11" x14ac:dyDescent="0.2">
      <c r="A83" s="21" t="s">
        <v>149</v>
      </c>
      <c r="B83">
        <v>0</v>
      </c>
      <c r="C83">
        <v>0</v>
      </c>
      <c r="D83">
        <v>6.3052023121387302E-2</v>
      </c>
      <c r="E83">
        <v>0</v>
      </c>
      <c r="F83">
        <v>0</v>
      </c>
      <c r="G83">
        <v>0</v>
      </c>
      <c r="H83">
        <v>1.0508670520231217E-2</v>
      </c>
      <c r="I83">
        <v>6.4080000000000004</v>
      </c>
      <c r="J83">
        <v>8</v>
      </c>
      <c r="K83" t="s">
        <v>28</v>
      </c>
    </row>
    <row r="84" spans="1:11" x14ac:dyDescent="0.2">
      <c r="A84" s="19" t="s">
        <v>149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5.0823529411764703</v>
      </c>
      <c r="J84">
        <v>9</v>
      </c>
      <c r="K84" t="s">
        <v>28</v>
      </c>
    </row>
    <row r="85" spans="1:11" x14ac:dyDescent="0.2">
      <c r="A85" s="21" t="s">
        <v>149</v>
      </c>
      <c r="B85">
        <v>0</v>
      </c>
      <c r="C85">
        <v>0</v>
      </c>
      <c r="D85">
        <v>0</v>
      </c>
      <c r="E85">
        <v>0</v>
      </c>
      <c r="F85">
        <v>0</v>
      </c>
      <c r="G85">
        <v>4.2699290577663E-3</v>
      </c>
      <c r="H85">
        <v>7.1165484296104996E-4</v>
      </c>
      <c r="I85">
        <v>4.2450000000000001</v>
      </c>
      <c r="J85">
        <v>11</v>
      </c>
      <c r="K85" t="s">
        <v>28</v>
      </c>
    </row>
    <row r="86" spans="1:11" x14ac:dyDescent="0.2">
      <c r="A86" s="21" t="s">
        <v>149</v>
      </c>
      <c r="B86">
        <v>0</v>
      </c>
      <c r="C86">
        <v>15.537801376840674</v>
      </c>
      <c r="D86">
        <v>0</v>
      </c>
      <c r="E86">
        <v>0</v>
      </c>
      <c r="F86">
        <v>0</v>
      </c>
      <c r="G86">
        <v>2.1224616820975643E-2</v>
      </c>
      <c r="H86">
        <v>2.593170998943608</v>
      </c>
      <c r="I86">
        <v>7.4399999999999995</v>
      </c>
      <c r="J86">
        <v>13</v>
      </c>
      <c r="K86" t="s">
        <v>28</v>
      </c>
    </row>
    <row r="87" spans="1:11" x14ac:dyDescent="0.2">
      <c r="A87" s="19" t="s">
        <v>149</v>
      </c>
      <c r="B87">
        <v>0</v>
      </c>
      <c r="C87">
        <v>0</v>
      </c>
      <c r="D87">
        <v>0</v>
      </c>
      <c r="E87">
        <v>0</v>
      </c>
      <c r="F87">
        <v>0</v>
      </c>
      <c r="G87">
        <v>3.8727374620247598E-2</v>
      </c>
      <c r="H87">
        <v>6.4545624367079333E-3</v>
      </c>
      <c r="I87">
        <v>4.5882352941176503</v>
      </c>
      <c r="J87">
        <v>14</v>
      </c>
      <c r="K87" t="s">
        <v>28</v>
      </c>
    </row>
    <row r="88" spans="1:11" x14ac:dyDescent="0.2">
      <c r="A88" s="21" t="s">
        <v>149</v>
      </c>
      <c r="B88">
        <v>0</v>
      </c>
      <c r="C88" t="s">
        <v>18</v>
      </c>
      <c r="D88">
        <v>0</v>
      </c>
      <c r="E88">
        <v>0</v>
      </c>
      <c r="F88">
        <v>0</v>
      </c>
      <c r="G88">
        <v>0</v>
      </c>
      <c r="H88">
        <v>0</v>
      </c>
      <c r="I88">
        <v>10.0736842105263</v>
      </c>
      <c r="J88">
        <v>15</v>
      </c>
      <c r="K88" t="s">
        <v>28</v>
      </c>
    </row>
    <row r="89" spans="1:11" x14ac:dyDescent="0.2">
      <c r="A89" s="21" t="s">
        <v>149</v>
      </c>
      <c r="B89">
        <v>0</v>
      </c>
      <c r="C89">
        <v>0</v>
      </c>
      <c r="D89">
        <v>13.5366567398285</v>
      </c>
      <c r="E89">
        <v>0</v>
      </c>
      <c r="F89">
        <v>0</v>
      </c>
      <c r="G89">
        <v>0</v>
      </c>
      <c r="H89">
        <v>2.2561094566380833</v>
      </c>
      <c r="I89">
        <v>3.16</v>
      </c>
      <c r="J89">
        <v>16</v>
      </c>
      <c r="K89" t="s">
        <v>28</v>
      </c>
    </row>
    <row r="90" spans="1:11" x14ac:dyDescent="0.2">
      <c r="A90" s="19" t="s">
        <v>149</v>
      </c>
      <c r="B90">
        <v>0</v>
      </c>
      <c r="C90">
        <v>0</v>
      </c>
      <c r="D90">
        <v>0</v>
      </c>
      <c r="E90">
        <v>0</v>
      </c>
      <c r="F90" t="s">
        <v>18</v>
      </c>
      <c r="G90">
        <v>0</v>
      </c>
      <c r="H90">
        <v>0</v>
      </c>
      <c r="I90">
        <v>7.8</v>
      </c>
      <c r="J90">
        <v>17</v>
      </c>
      <c r="K90" t="s">
        <v>28</v>
      </c>
    </row>
    <row r="91" spans="1:11" x14ac:dyDescent="0.2">
      <c r="A91" s="21" t="s">
        <v>149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2.9675675675675701</v>
      </c>
      <c r="J91">
        <v>17</v>
      </c>
      <c r="K91" t="s">
        <v>28</v>
      </c>
    </row>
    <row r="92" spans="1:11" x14ac:dyDescent="0.2">
      <c r="A92" s="21" t="s">
        <v>147</v>
      </c>
      <c r="B92" s="8">
        <v>0</v>
      </c>
      <c r="C92" s="8">
        <v>1.2819961612284101</v>
      </c>
      <c r="D92" s="8">
        <v>0</v>
      </c>
      <c r="E92" s="8">
        <v>0</v>
      </c>
      <c r="F92" s="8">
        <v>0</v>
      </c>
      <c r="G92" s="8">
        <v>0</v>
      </c>
      <c r="H92" s="8">
        <v>0.21366602687140099</v>
      </c>
      <c r="I92" s="8">
        <v>5.7828571428571403</v>
      </c>
      <c r="J92" s="8">
        <v>13</v>
      </c>
      <c r="K92" t="s">
        <v>28</v>
      </c>
    </row>
    <row r="93" spans="1:11" x14ac:dyDescent="0.2">
      <c r="A93" s="21" t="s">
        <v>147</v>
      </c>
      <c r="B93" s="8">
        <v>0</v>
      </c>
      <c r="C93" s="8">
        <v>0</v>
      </c>
      <c r="D93" s="8">
        <v>0</v>
      </c>
      <c r="E93" s="8">
        <v>24.7448482577744</v>
      </c>
      <c r="F93" s="8">
        <v>0</v>
      </c>
      <c r="G93" s="8">
        <v>0</v>
      </c>
      <c r="H93" s="8">
        <v>4.1241413762957402</v>
      </c>
      <c r="I93" s="8">
        <v>10.533333333333299</v>
      </c>
      <c r="J93" s="8">
        <v>14</v>
      </c>
      <c r="K93" t="s">
        <v>28</v>
      </c>
    </row>
    <row r="94" spans="1:11" x14ac:dyDescent="0.2">
      <c r="A94" s="19" t="s">
        <v>150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15.34</v>
      </c>
      <c r="J94">
        <v>11</v>
      </c>
      <c r="K94" t="s">
        <v>27</v>
      </c>
    </row>
    <row r="95" spans="1:11" x14ac:dyDescent="0.2">
      <c r="A95" s="19" t="s">
        <v>151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6.84</v>
      </c>
      <c r="J95">
        <v>6</v>
      </c>
      <c r="K95" t="s">
        <v>27</v>
      </c>
    </row>
    <row r="96" spans="1:11" x14ac:dyDescent="0.2">
      <c r="A96" s="19" t="s">
        <v>151</v>
      </c>
      <c r="B96">
        <v>4.7560637806740302E-2</v>
      </c>
      <c r="C96">
        <v>0</v>
      </c>
      <c r="D96">
        <v>0</v>
      </c>
      <c r="E96">
        <v>0</v>
      </c>
      <c r="F96" t="s">
        <v>18</v>
      </c>
      <c r="G96">
        <v>0</v>
      </c>
      <c r="H96">
        <v>9.5121275613480605E-3</v>
      </c>
      <c r="I96">
        <v>6.63</v>
      </c>
      <c r="J96">
        <v>9</v>
      </c>
      <c r="K96" t="s">
        <v>27</v>
      </c>
    </row>
    <row r="97" spans="1:11" x14ac:dyDescent="0.2">
      <c r="A97" s="19" t="s">
        <v>151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6.0750000000000002</v>
      </c>
      <c r="J97">
        <v>14</v>
      </c>
      <c r="K97" t="s">
        <v>27</v>
      </c>
    </row>
    <row r="98" spans="1:11" x14ac:dyDescent="0.2">
      <c r="A98" s="19" t="s">
        <v>151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12.6</v>
      </c>
      <c r="J98">
        <v>15</v>
      </c>
      <c r="K98" t="s">
        <v>27</v>
      </c>
    </row>
    <row r="99" spans="1:11" x14ac:dyDescent="0.2">
      <c r="A99" s="19" t="s">
        <v>151</v>
      </c>
      <c r="B99">
        <v>0</v>
      </c>
      <c r="C99">
        <v>0.13397755561702299</v>
      </c>
      <c r="D99">
        <v>0</v>
      </c>
      <c r="E99">
        <v>0</v>
      </c>
      <c r="F99">
        <v>0</v>
      </c>
      <c r="G99">
        <v>0</v>
      </c>
      <c r="H99">
        <v>2.2329592602837164E-2</v>
      </c>
      <c r="I99">
        <v>5.5949999999999998</v>
      </c>
      <c r="J99">
        <v>16</v>
      </c>
      <c r="K99" t="s">
        <v>27</v>
      </c>
    </row>
    <row r="100" spans="1:11" x14ac:dyDescent="0.2">
      <c r="A100" s="19" t="s">
        <v>151</v>
      </c>
      <c r="B100">
        <v>0</v>
      </c>
      <c r="C100">
        <v>0</v>
      </c>
      <c r="D100">
        <v>1.2204501119861299E-2</v>
      </c>
      <c r="E100">
        <v>0</v>
      </c>
      <c r="F100">
        <v>0</v>
      </c>
      <c r="G100">
        <v>0</v>
      </c>
      <c r="H100">
        <v>2.0340835199768831E-3</v>
      </c>
      <c r="I100">
        <v>3.3450000000000002</v>
      </c>
      <c r="J100">
        <v>17</v>
      </c>
      <c r="K100" t="s">
        <v>27</v>
      </c>
    </row>
    <row r="101" spans="1:11" x14ac:dyDescent="0.2">
      <c r="A101" s="21" t="s">
        <v>154</v>
      </c>
      <c r="B101" s="8">
        <v>0</v>
      </c>
      <c r="C101" s="8">
        <v>0</v>
      </c>
      <c r="D101" s="8">
        <v>6.0460851559466802</v>
      </c>
      <c r="E101" s="8">
        <v>0</v>
      </c>
      <c r="F101" s="8">
        <v>0</v>
      </c>
      <c r="G101" s="8">
        <v>0</v>
      </c>
      <c r="H101" s="8">
        <v>1.00768085932445</v>
      </c>
      <c r="I101" s="8">
        <v>4.29</v>
      </c>
      <c r="J101" s="8">
        <v>12</v>
      </c>
      <c r="K101" t="s">
        <v>27</v>
      </c>
    </row>
    <row r="102" spans="1:11" x14ac:dyDescent="0.2">
      <c r="A102" s="21" t="s">
        <v>155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4.7162499999999996</v>
      </c>
      <c r="J102" s="8">
        <v>15</v>
      </c>
      <c r="K102" t="s">
        <v>27</v>
      </c>
    </row>
    <row r="103" spans="1:11" x14ac:dyDescent="0.2">
      <c r="A103" s="20" t="s">
        <v>157</v>
      </c>
      <c r="B103">
        <v>0</v>
      </c>
      <c r="C103">
        <v>0</v>
      </c>
      <c r="D103">
        <v>0</v>
      </c>
      <c r="E103">
        <v>0</v>
      </c>
      <c r="F103" t="s">
        <v>18</v>
      </c>
      <c r="G103">
        <v>0</v>
      </c>
      <c r="H103">
        <v>0</v>
      </c>
      <c r="I103">
        <v>4.28571428571429</v>
      </c>
      <c r="J103" s="1">
        <v>43</v>
      </c>
      <c r="K103" t="s">
        <v>27</v>
      </c>
    </row>
    <row r="104" spans="1:11" x14ac:dyDescent="0.2">
      <c r="A104" s="20" t="s">
        <v>157</v>
      </c>
      <c r="B104">
        <v>8.6588808030112894</v>
      </c>
      <c r="C104">
        <v>0</v>
      </c>
      <c r="D104">
        <v>0</v>
      </c>
      <c r="E104">
        <v>0</v>
      </c>
      <c r="F104" t="s">
        <v>18</v>
      </c>
      <c r="G104">
        <v>0</v>
      </c>
      <c r="H104">
        <v>1.7317761606022579</v>
      </c>
      <c r="I104">
        <v>9.3439999999999994</v>
      </c>
      <c r="J104">
        <v>3</v>
      </c>
      <c r="K104" t="s">
        <v>27</v>
      </c>
    </row>
    <row r="105" spans="1:11" x14ac:dyDescent="0.2">
      <c r="A105" s="20" t="s">
        <v>157</v>
      </c>
      <c r="B105">
        <v>3.29551447858179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0.65910289571635805</v>
      </c>
      <c r="I105">
        <v>7.8363636363636404</v>
      </c>
      <c r="J105">
        <v>7</v>
      </c>
      <c r="K105" t="s">
        <v>27</v>
      </c>
    </row>
    <row r="106" spans="1:11" x14ac:dyDescent="0.2">
      <c r="A106" s="20" t="s">
        <v>157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5.7119999999999997</v>
      </c>
      <c r="J106">
        <v>7</v>
      </c>
      <c r="K106" t="s">
        <v>27</v>
      </c>
    </row>
    <row r="107" spans="1:11" x14ac:dyDescent="0.2">
      <c r="A107" s="20" t="s">
        <v>157</v>
      </c>
      <c r="B107">
        <v>0</v>
      </c>
      <c r="C107">
        <v>13.7772229721438</v>
      </c>
      <c r="D107">
        <v>0</v>
      </c>
      <c r="E107">
        <v>0</v>
      </c>
      <c r="F107">
        <v>0</v>
      </c>
      <c r="G107">
        <v>0</v>
      </c>
      <c r="H107">
        <v>2.7554445944287602</v>
      </c>
      <c r="I107">
        <v>8.0549999999999997</v>
      </c>
      <c r="J107">
        <v>12</v>
      </c>
      <c r="K107" t="s">
        <v>27</v>
      </c>
    </row>
    <row r="108" spans="1:11" x14ac:dyDescent="0.2">
      <c r="A108" s="20" t="s">
        <v>157</v>
      </c>
      <c r="B108">
        <v>25.7831598513011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4.2971933085501837</v>
      </c>
      <c r="I108">
        <v>2.94</v>
      </c>
      <c r="J108">
        <v>14</v>
      </c>
      <c r="K108" t="s">
        <v>27</v>
      </c>
    </row>
    <row r="109" spans="1:11" x14ac:dyDescent="0.2">
      <c r="A109" s="20" t="s">
        <v>157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6.7949999999999999</v>
      </c>
      <c r="J109">
        <v>15</v>
      </c>
      <c r="K109" t="s">
        <v>27</v>
      </c>
    </row>
    <row r="110" spans="1:11" x14ac:dyDescent="0.2">
      <c r="A110" s="20" t="s">
        <v>157</v>
      </c>
      <c r="B110" t="s">
        <v>18</v>
      </c>
      <c r="C110">
        <v>0</v>
      </c>
      <c r="D110">
        <v>0</v>
      </c>
      <c r="E110" t="s">
        <v>18</v>
      </c>
      <c r="F110">
        <v>0</v>
      </c>
      <c r="G110">
        <v>0</v>
      </c>
      <c r="H110">
        <v>0</v>
      </c>
      <c r="I110">
        <v>3.19</v>
      </c>
      <c r="J110">
        <v>16</v>
      </c>
      <c r="K110" t="s">
        <v>27</v>
      </c>
    </row>
    <row r="111" spans="1:11" x14ac:dyDescent="0.2">
      <c r="A111" s="20" t="s">
        <v>157</v>
      </c>
      <c r="B111">
        <v>8.0141903522398097E-2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1.3356983920399683E-2</v>
      </c>
      <c r="I111">
        <v>6.3</v>
      </c>
      <c r="J111">
        <v>17</v>
      </c>
      <c r="K111" t="s">
        <v>27</v>
      </c>
    </row>
    <row r="112" spans="1:11" x14ac:dyDescent="0.2">
      <c r="A112" s="20" t="s">
        <v>157</v>
      </c>
      <c r="B112" s="1">
        <v>0</v>
      </c>
      <c r="C112" s="1">
        <v>30.754234769687962</v>
      </c>
      <c r="D112" s="1">
        <v>0</v>
      </c>
      <c r="E112" s="1">
        <v>0</v>
      </c>
      <c r="F112" s="1">
        <v>0</v>
      </c>
      <c r="G112" s="1">
        <v>0</v>
      </c>
      <c r="H112">
        <v>5.1257057949479936</v>
      </c>
      <c r="I112">
        <v>6.72</v>
      </c>
      <c r="J112" s="4">
        <v>8.9196999999999207</v>
      </c>
      <c r="K112" t="s">
        <v>27</v>
      </c>
    </row>
    <row r="113" spans="1:11" x14ac:dyDescent="0.2">
      <c r="A113" s="20" t="s">
        <v>157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>
        <v>0</v>
      </c>
      <c r="I113">
        <v>2.75</v>
      </c>
      <c r="J113" s="4">
        <v>11.91840000000002</v>
      </c>
      <c r="K113" t="s">
        <v>27</v>
      </c>
    </row>
    <row r="114" spans="1:11" x14ac:dyDescent="0.2">
      <c r="A114" s="20" t="s">
        <v>157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>
        <v>0</v>
      </c>
      <c r="I114">
        <v>4.1900000000000004</v>
      </c>
      <c r="J114" s="4">
        <v>10.977900000000091</v>
      </c>
      <c r="K114" t="s">
        <v>27</v>
      </c>
    </row>
    <row r="115" spans="1:11" x14ac:dyDescent="0.2">
      <c r="A115" s="20" t="s">
        <v>157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>
        <v>0</v>
      </c>
      <c r="I115">
        <v>6.5250000000000004</v>
      </c>
      <c r="J115" s="4">
        <v>11.928000000000111</v>
      </c>
      <c r="K115" t="s">
        <v>27</v>
      </c>
    </row>
    <row r="116" spans="1:11" x14ac:dyDescent="0.2">
      <c r="A116" s="20" t="s">
        <v>157</v>
      </c>
      <c r="B116" s="1">
        <v>0</v>
      </c>
      <c r="C116" s="1">
        <v>0</v>
      </c>
      <c r="D116" s="1">
        <v>0</v>
      </c>
      <c r="E116" s="1">
        <v>0</v>
      </c>
      <c r="F116" s="1">
        <v>1.5067878837294633</v>
      </c>
      <c r="G116" s="1">
        <v>0</v>
      </c>
      <c r="H116">
        <v>0.25113131395491056</v>
      </c>
      <c r="I116">
        <v>1.68421052631579</v>
      </c>
      <c r="J116" s="4">
        <v>10.977799999999888</v>
      </c>
      <c r="K116" t="s">
        <v>27</v>
      </c>
    </row>
    <row r="117" spans="1:11" x14ac:dyDescent="0.2">
      <c r="A117" s="20" t="s">
        <v>157</v>
      </c>
      <c r="B117" s="1">
        <v>0.71840901887988395</v>
      </c>
      <c r="C117" s="1">
        <v>0.20332782326785323</v>
      </c>
      <c r="D117" s="1">
        <v>0</v>
      </c>
      <c r="E117" s="1">
        <v>0</v>
      </c>
      <c r="F117" s="1">
        <v>0</v>
      </c>
      <c r="G117" s="1">
        <v>0</v>
      </c>
      <c r="H117">
        <v>0.15362280702462286</v>
      </c>
      <c r="I117">
        <v>7.3974358974358969</v>
      </c>
      <c r="J117" s="4">
        <v>13.988399999999956</v>
      </c>
      <c r="K117" t="s">
        <v>27</v>
      </c>
    </row>
    <row r="118" spans="1:11" x14ac:dyDescent="0.2">
      <c r="A118" s="20" t="s">
        <v>157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>
        <v>0</v>
      </c>
      <c r="I118">
        <v>2.6571428571428575</v>
      </c>
      <c r="J118" s="4">
        <v>12.877099999999928</v>
      </c>
      <c r="K118" t="s">
        <v>27</v>
      </c>
    </row>
    <row r="119" spans="1:11" x14ac:dyDescent="0.2">
      <c r="A119" s="21" t="s">
        <v>159</v>
      </c>
      <c r="B119" s="8">
        <v>0</v>
      </c>
      <c r="C119" s="8">
        <v>0</v>
      </c>
      <c r="D119" s="8">
        <v>4.8688210085708603E-2</v>
      </c>
      <c r="E119" s="8">
        <v>0</v>
      </c>
      <c r="F119" s="8">
        <v>0</v>
      </c>
      <c r="G119" s="8">
        <v>0</v>
      </c>
      <c r="H119" s="8">
        <v>8.1147016809514309E-3</v>
      </c>
      <c r="I119" s="8">
        <v>4.4412500000000001</v>
      </c>
      <c r="J119" s="8">
        <v>13</v>
      </c>
      <c r="K119" t="s">
        <v>27</v>
      </c>
    </row>
    <row r="120" spans="1:11" x14ac:dyDescent="0.2">
      <c r="A120" s="21" t="s">
        <v>160</v>
      </c>
      <c r="B120" s="8">
        <v>105.62222521551701</v>
      </c>
      <c r="C120" s="8">
        <v>184.332233009709</v>
      </c>
      <c r="D120" s="8">
        <v>80.394759406705205</v>
      </c>
      <c r="E120" s="8">
        <v>321.448054449724</v>
      </c>
      <c r="F120" s="8">
        <v>0</v>
      </c>
      <c r="G120" s="8">
        <v>24.090068994355001</v>
      </c>
      <c r="H120" s="8">
        <v>119.31455684600201</v>
      </c>
      <c r="I120" s="8">
        <v>7.74</v>
      </c>
      <c r="J120" s="8">
        <v>12</v>
      </c>
      <c r="K120" t="s">
        <v>27</v>
      </c>
    </row>
    <row r="121" spans="1:11" x14ac:dyDescent="0.2">
      <c r="A121" s="21" t="s">
        <v>161</v>
      </c>
      <c r="B121" s="8">
        <v>0</v>
      </c>
      <c r="C121" s="8">
        <v>0</v>
      </c>
      <c r="D121" s="8">
        <v>0</v>
      </c>
      <c r="E121" s="8">
        <v>0</v>
      </c>
      <c r="F121" s="8" t="s">
        <v>18</v>
      </c>
      <c r="G121" s="8">
        <v>0</v>
      </c>
      <c r="H121" s="8">
        <v>0</v>
      </c>
      <c r="I121" s="8">
        <v>6.1187500000000004</v>
      </c>
      <c r="J121" s="8">
        <v>14</v>
      </c>
      <c r="K121" t="s">
        <v>27</v>
      </c>
    </row>
    <row r="122" spans="1:11" x14ac:dyDescent="0.2">
      <c r="A122" s="21" t="s">
        <v>162</v>
      </c>
      <c r="B122" s="8">
        <v>0</v>
      </c>
      <c r="C122" s="8">
        <v>0</v>
      </c>
      <c r="D122" s="8">
        <v>0</v>
      </c>
      <c r="E122" s="8">
        <v>0</v>
      </c>
      <c r="F122" s="8" t="s">
        <v>18</v>
      </c>
      <c r="G122" s="8">
        <v>0</v>
      </c>
      <c r="H122" s="8">
        <v>0</v>
      </c>
      <c r="I122" s="8">
        <v>5.9812500000000002</v>
      </c>
      <c r="J122" s="8">
        <v>9</v>
      </c>
      <c r="K122" t="s">
        <v>27</v>
      </c>
    </row>
    <row r="123" spans="1:11" x14ac:dyDescent="0.2">
      <c r="A123" s="21" t="s">
        <v>163</v>
      </c>
      <c r="B123" s="8">
        <v>0</v>
      </c>
      <c r="C123" s="8">
        <v>0.72581885976463401</v>
      </c>
      <c r="D123" s="8">
        <v>0</v>
      </c>
      <c r="E123" s="8">
        <v>0</v>
      </c>
      <c r="F123" s="8" t="s">
        <v>18</v>
      </c>
      <c r="G123" s="8">
        <v>0</v>
      </c>
      <c r="H123" s="8">
        <v>0.14516377195292701</v>
      </c>
      <c r="I123" s="8">
        <v>8.3513157894736807</v>
      </c>
      <c r="J123" s="8">
        <v>10</v>
      </c>
      <c r="K123" t="s">
        <v>27</v>
      </c>
    </row>
    <row r="124" spans="1:11" x14ac:dyDescent="0.2">
      <c r="A124" s="20" t="s">
        <v>164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1.3525034318329601E-2</v>
      </c>
      <c r="H124">
        <v>2.2541723863882669E-3</v>
      </c>
      <c r="I124">
        <v>2.83636363636364</v>
      </c>
      <c r="J124" s="1">
        <v>33</v>
      </c>
      <c r="K124" t="s">
        <v>27</v>
      </c>
    </row>
    <row r="125" spans="1:11" x14ac:dyDescent="0.2">
      <c r="A125" s="21" t="s">
        <v>165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0.107188134040615</v>
      </c>
      <c r="H125" s="8">
        <v>1.7864689006769199E-2</v>
      </c>
      <c r="I125" s="8">
        <v>5.8928571428571397</v>
      </c>
      <c r="J125" s="8">
        <v>12</v>
      </c>
      <c r="K125" t="s">
        <v>27</v>
      </c>
    </row>
    <row r="126" spans="1:11" x14ac:dyDescent="0.2">
      <c r="A126" s="21" t="s">
        <v>165</v>
      </c>
      <c r="B126" s="8">
        <v>11.322420404369</v>
      </c>
      <c r="C126" s="8">
        <v>0</v>
      </c>
      <c r="D126" s="8">
        <v>0</v>
      </c>
      <c r="E126" s="8">
        <v>0.55493191899426997</v>
      </c>
      <c r="F126" s="8">
        <v>0</v>
      </c>
      <c r="G126" s="8">
        <v>0</v>
      </c>
      <c r="H126" s="8">
        <v>1.97955872056055</v>
      </c>
      <c r="I126" s="8">
        <v>5.8615384615384603</v>
      </c>
      <c r="J126" s="8">
        <v>12</v>
      </c>
      <c r="K126" t="s">
        <v>27</v>
      </c>
    </row>
    <row r="127" spans="1:11" x14ac:dyDescent="0.2">
      <c r="A127" s="21" t="s">
        <v>166</v>
      </c>
      <c r="B127" s="8">
        <v>0</v>
      </c>
      <c r="C127" s="8">
        <v>0</v>
      </c>
      <c r="D127" s="8">
        <v>0</v>
      </c>
      <c r="E127" s="8">
        <v>0</v>
      </c>
      <c r="F127" s="8" t="s">
        <v>18</v>
      </c>
      <c r="G127" s="8">
        <v>0</v>
      </c>
      <c r="H127" s="8">
        <v>0</v>
      </c>
      <c r="I127" s="8">
        <v>3.7949999999999999</v>
      </c>
      <c r="J127" s="8">
        <v>15</v>
      </c>
      <c r="K127" t="s">
        <v>27</v>
      </c>
    </row>
    <row r="128" spans="1:11" x14ac:dyDescent="0.2">
      <c r="A128" s="21" t="s">
        <v>167</v>
      </c>
      <c r="B128" s="8">
        <v>0</v>
      </c>
      <c r="C128" s="8">
        <v>0</v>
      </c>
      <c r="D128" s="8">
        <v>0</v>
      </c>
      <c r="E128" s="8">
        <v>0</v>
      </c>
      <c r="F128" s="8" t="s">
        <v>18</v>
      </c>
      <c r="G128" s="8">
        <v>0</v>
      </c>
      <c r="H128" s="8">
        <v>0</v>
      </c>
      <c r="I128" s="8">
        <v>4.8262499999999999</v>
      </c>
      <c r="J128" s="8">
        <v>16</v>
      </c>
      <c r="K128" t="s">
        <v>27</v>
      </c>
    </row>
    <row r="129" spans="1:11" x14ac:dyDescent="0.2">
      <c r="A129" s="21" t="s">
        <v>168</v>
      </c>
      <c r="B129" s="8">
        <v>0</v>
      </c>
      <c r="C129" s="8">
        <v>0</v>
      </c>
      <c r="D129" s="8">
        <v>0</v>
      </c>
      <c r="E129" s="8">
        <v>0.19403289186435699</v>
      </c>
      <c r="F129" s="8">
        <v>0</v>
      </c>
      <c r="G129" s="8">
        <v>0</v>
      </c>
      <c r="H129" s="8">
        <v>3.2338815310726202E-2</v>
      </c>
      <c r="I129" s="8">
        <v>4.04</v>
      </c>
      <c r="J129" s="8">
        <v>19</v>
      </c>
      <c r="K129" t="s">
        <v>27</v>
      </c>
    </row>
    <row r="130" spans="1:11" x14ac:dyDescent="0.2">
      <c r="A130" s="21" t="s">
        <v>169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4.6949747883936004</v>
      </c>
      <c r="H130" s="8">
        <v>0.78249579806560099</v>
      </c>
      <c r="I130" s="8">
        <v>7.89230769230769</v>
      </c>
      <c r="J130" s="8">
        <v>37</v>
      </c>
      <c r="K130" t="s">
        <v>27</v>
      </c>
    </row>
    <row r="131" spans="1:11" x14ac:dyDescent="0.2">
      <c r="A131" s="21" t="s">
        <v>169</v>
      </c>
      <c r="B131" s="8">
        <v>0</v>
      </c>
      <c r="C131" s="8">
        <v>0</v>
      </c>
      <c r="D131" s="8">
        <v>0</v>
      </c>
      <c r="E131" s="8">
        <v>16.209441738478802</v>
      </c>
      <c r="F131" s="8">
        <v>0</v>
      </c>
      <c r="G131" s="8">
        <v>0</v>
      </c>
      <c r="H131" s="8">
        <v>2.7015736230798102</v>
      </c>
      <c r="I131" s="8">
        <v>6.9</v>
      </c>
      <c r="J131" s="8">
        <v>37</v>
      </c>
      <c r="K131" t="s">
        <v>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6"/>
  <sheetViews>
    <sheetView topLeftCell="A34" workbookViewId="0">
      <selection activeCell="O18" sqref="O18"/>
    </sheetView>
  </sheetViews>
  <sheetFormatPr baseColWidth="10" defaultRowHeight="16" x14ac:dyDescent="0.2"/>
  <sheetData>
    <row r="1" spans="1:12" x14ac:dyDescent="0.2">
      <c r="A1" s="17"/>
      <c r="B1" s="28" t="s">
        <v>118</v>
      </c>
      <c r="C1" s="17" t="s">
        <v>145</v>
      </c>
      <c r="D1" s="18" t="s">
        <v>10</v>
      </c>
      <c r="E1" s="17" t="s">
        <v>38</v>
      </c>
      <c r="F1" s="17" t="s">
        <v>39</v>
      </c>
      <c r="G1" s="17" t="s">
        <v>13</v>
      </c>
      <c r="H1" s="17" t="s">
        <v>12</v>
      </c>
      <c r="I1" s="17" t="s">
        <v>15</v>
      </c>
      <c r="J1" s="17" t="s">
        <v>14</v>
      </c>
      <c r="K1" s="17" t="s">
        <v>21</v>
      </c>
      <c r="L1" s="17" t="s">
        <v>122</v>
      </c>
    </row>
    <row r="2" spans="1:12" x14ac:dyDescent="0.2">
      <c r="A2" t="s">
        <v>28</v>
      </c>
      <c r="B2" s="17" t="s">
        <v>119</v>
      </c>
      <c r="C2" s="11" t="s">
        <v>100</v>
      </c>
      <c r="D2" s="8">
        <v>14</v>
      </c>
      <c r="E2" s="8">
        <v>0</v>
      </c>
      <c r="F2" s="8">
        <v>0</v>
      </c>
      <c r="G2" s="8">
        <v>0</v>
      </c>
      <c r="H2" s="8">
        <v>24.7448482577744</v>
      </c>
      <c r="I2" s="8">
        <v>0</v>
      </c>
      <c r="J2" s="8">
        <v>0</v>
      </c>
      <c r="K2" s="8">
        <v>4.1241413762957402</v>
      </c>
      <c r="L2" s="22">
        <v>10.533333333333299</v>
      </c>
    </row>
    <row r="3" spans="1:12" x14ac:dyDescent="0.2">
      <c r="A3" t="s">
        <v>28</v>
      </c>
      <c r="B3" s="17" t="s">
        <v>119</v>
      </c>
      <c r="C3" s="11" t="s">
        <v>90</v>
      </c>
      <c r="D3" s="8">
        <v>11</v>
      </c>
      <c r="E3" s="8">
        <v>0</v>
      </c>
      <c r="F3" s="8">
        <v>0</v>
      </c>
      <c r="G3" s="8">
        <v>0</v>
      </c>
      <c r="H3" s="8">
        <v>0.12125358524327</v>
      </c>
      <c r="I3" s="8">
        <v>0</v>
      </c>
      <c r="J3" s="8">
        <v>6.6057176442760795E-2</v>
      </c>
      <c r="K3" s="8">
        <v>3.1218460281005202E-2</v>
      </c>
      <c r="L3" s="22">
        <v>6.9818181818181797</v>
      </c>
    </row>
    <row r="4" spans="1:12" x14ac:dyDescent="0.2">
      <c r="A4" t="s">
        <v>28</v>
      </c>
      <c r="B4" t="s">
        <v>119</v>
      </c>
      <c r="C4">
        <v>0</v>
      </c>
      <c r="D4">
        <v>3</v>
      </c>
      <c r="E4">
        <v>214.53675924550717</v>
      </c>
      <c r="F4">
        <v>486.61832512315266</v>
      </c>
      <c r="G4">
        <v>0</v>
      </c>
      <c r="I4">
        <v>0</v>
      </c>
      <c r="J4">
        <v>0</v>
      </c>
      <c r="K4">
        <v>140.23101687373196</v>
      </c>
      <c r="L4">
        <v>70.695652173913047</v>
      </c>
    </row>
    <row r="5" spans="1:12" x14ac:dyDescent="0.2">
      <c r="A5" t="s">
        <v>28</v>
      </c>
      <c r="B5" t="s">
        <v>119</v>
      </c>
      <c r="C5">
        <v>0</v>
      </c>
      <c r="D5">
        <v>6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4.0949999999999998</v>
      </c>
    </row>
    <row r="6" spans="1:12" x14ac:dyDescent="0.2">
      <c r="A6" t="s">
        <v>28</v>
      </c>
      <c r="B6" t="s">
        <v>119</v>
      </c>
      <c r="C6">
        <v>1</v>
      </c>
      <c r="D6">
        <v>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6.6705882352941197</v>
      </c>
    </row>
    <row r="7" spans="1:12" x14ac:dyDescent="0.2">
      <c r="A7" t="s">
        <v>28</v>
      </c>
      <c r="B7" t="s">
        <v>119</v>
      </c>
      <c r="C7">
        <v>2</v>
      </c>
      <c r="D7">
        <v>7</v>
      </c>
      <c r="E7">
        <v>6.1835817000153499</v>
      </c>
      <c r="F7">
        <v>25.001188374923899</v>
      </c>
      <c r="G7">
        <v>0</v>
      </c>
      <c r="H7">
        <v>0</v>
      </c>
      <c r="I7">
        <v>0</v>
      </c>
      <c r="J7">
        <v>5.2734771311914903E-2</v>
      </c>
      <c r="K7">
        <v>5.2062508077085274</v>
      </c>
      <c r="L7">
        <v>6.33</v>
      </c>
    </row>
    <row r="8" spans="1:12" x14ac:dyDescent="0.2">
      <c r="A8" t="s">
        <v>28</v>
      </c>
      <c r="B8" t="s">
        <v>119</v>
      </c>
      <c r="C8">
        <v>0</v>
      </c>
      <c r="D8">
        <v>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2.25</v>
      </c>
    </row>
    <row r="9" spans="1:12" x14ac:dyDescent="0.2">
      <c r="A9" t="s">
        <v>28</v>
      </c>
      <c r="B9" t="s">
        <v>119</v>
      </c>
      <c r="C9">
        <v>0</v>
      </c>
      <c r="D9">
        <v>9</v>
      </c>
      <c r="E9">
        <v>0.24471665096244399</v>
      </c>
      <c r="F9">
        <v>0.28537044788614502</v>
      </c>
      <c r="G9">
        <v>0</v>
      </c>
      <c r="H9">
        <v>0</v>
      </c>
      <c r="I9">
        <v>0</v>
      </c>
      <c r="J9">
        <v>0</v>
      </c>
      <c r="K9">
        <v>8.8347849808098178E-2</v>
      </c>
      <c r="L9">
        <v>6</v>
      </c>
    </row>
    <row r="10" spans="1:12" x14ac:dyDescent="0.2">
      <c r="A10" t="s">
        <v>28</v>
      </c>
      <c r="B10" t="s">
        <v>119</v>
      </c>
      <c r="C10">
        <v>2</v>
      </c>
      <c r="D10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5.91409061610356</v>
      </c>
      <c r="K10">
        <v>0.98568176935059337</v>
      </c>
      <c r="L10">
        <v>6.375</v>
      </c>
    </row>
    <row r="11" spans="1:12" x14ac:dyDescent="0.2">
      <c r="A11" t="s">
        <v>28</v>
      </c>
      <c r="B11" t="s">
        <v>119</v>
      </c>
      <c r="C11">
        <v>0</v>
      </c>
      <c r="D11">
        <v>10</v>
      </c>
      <c r="E11">
        <v>0</v>
      </c>
      <c r="F11">
        <v>10.1572766746672</v>
      </c>
      <c r="G11">
        <v>0</v>
      </c>
      <c r="H11">
        <v>0</v>
      </c>
      <c r="I11">
        <v>0</v>
      </c>
      <c r="J11">
        <v>0</v>
      </c>
      <c r="K11">
        <v>1.6928794457778666</v>
      </c>
      <c r="L11">
        <v>9.2550000000000008</v>
      </c>
    </row>
    <row r="12" spans="1:12" x14ac:dyDescent="0.2">
      <c r="A12" t="s">
        <v>28</v>
      </c>
      <c r="B12" t="s">
        <v>119</v>
      </c>
      <c r="C12">
        <v>0</v>
      </c>
      <c r="D12">
        <v>10</v>
      </c>
      <c r="E12">
        <v>25.880864386072101</v>
      </c>
      <c r="F12">
        <v>0</v>
      </c>
      <c r="G12">
        <v>0</v>
      </c>
      <c r="H12">
        <v>0</v>
      </c>
      <c r="I12">
        <v>0</v>
      </c>
      <c r="J12">
        <v>0</v>
      </c>
      <c r="K12">
        <v>4.3134773976786835</v>
      </c>
      <c r="L12">
        <v>7.93333333333333</v>
      </c>
    </row>
    <row r="13" spans="1:12" x14ac:dyDescent="0.2">
      <c r="A13" t="s">
        <v>28</v>
      </c>
      <c r="B13" t="s">
        <v>119</v>
      </c>
      <c r="C13">
        <v>0</v>
      </c>
      <c r="D13">
        <v>11</v>
      </c>
      <c r="E13">
        <v>0</v>
      </c>
      <c r="F13">
        <v>0.84922292061305316</v>
      </c>
      <c r="G13">
        <v>0</v>
      </c>
      <c r="H13">
        <v>0</v>
      </c>
      <c r="I13">
        <v>0</v>
      </c>
      <c r="J13">
        <v>0</v>
      </c>
      <c r="K13">
        <v>0.14153715343550885</v>
      </c>
      <c r="L13">
        <v>9.9625000000000004</v>
      </c>
    </row>
    <row r="14" spans="1:12" x14ac:dyDescent="0.2">
      <c r="A14" t="s">
        <v>28</v>
      </c>
      <c r="B14" t="s">
        <v>119</v>
      </c>
      <c r="C14">
        <v>0</v>
      </c>
      <c r="D14">
        <v>11</v>
      </c>
      <c r="E14">
        <v>3.185621035211915</v>
      </c>
      <c r="F14">
        <v>4.529313086860852</v>
      </c>
      <c r="G14">
        <v>0</v>
      </c>
      <c r="H14">
        <v>0</v>
      </c>
      <c r="I14">
        <v>0</v>
      </c>
      <c r="J14">
        <v>0</v>
      </c>
      <c r="K14">
        <v>1.2858223536787945</v>
      </c>
      <c r="L14">
        <v>21</v>
      </c>
    </row>
    <row r="15" spans="1:12" x14ac:dyDescent="0.2">
      <c r="A15" t="s">
        <v>28</v>
      </c>
      <c r="B15" t="s">
        <v>119</v>
      </c>
      <c r="C15">
        <v>0</v>
      </c>
      <c r="D15">
        <v>11</v>
      </c>
      <c r="E15">
        <v>4.6397067810000001</v>
      </c>
      <c r="F15">
        <v>0</v>
      </c>
      <c r="G15">
        <v>0</v>
      </c>
      <c r="H15">
        <v>0</v>
      </c>
      <c r="I15">
        <v>0</v>
      </c>
      <c r="J15">
        <v>0</v>
      </c>
      <c r="K15">
        <v>0.77328446350000002</v>
      </c>
      <c r="L15">
        <v>6.266666667</v>
      </c>
    </row>
    <row r="16" spans="1:12" x14ac:dyDescent="0.2">
      <c r="A16" t="s">
        <v>28</v>
      </c>
      <c r="B16" t="s">
        <v>119</v>
      </c>
      <c r="C16">
        <v>1</v>
      </c>
      <c r="D16">
        <v>11</v>
      </c>
      <c r="E16">
        <v>0</v>
      </c>
      <c r="F16">
        <v>0</v>
      </c>
      <c r="G16">
        <v>0</v>
      </c>
      <c r="I16">
        <v>0</v>
      </c>
      <c r="J16">
        <v>0</v>
      </c>
      <c r="K16">
        <v>0</v>
      </c>
      <c r="L16">
        <v>27.777777777777775</v>
      </c>
    </row>
    <row r="17" spans="1:12" x14ac:dyDescent="0.2">
      <c r="A17" t="s">
        <v>28</v>
      </c>
      <c r="B17" t="s">
        <v>119</v>
      </c>
      <c r="C17">
        <v>1</v>
      </c>
      <c r="D17">
        <v>11</v>
      </c>
      <c r="E17">
        <v>0</v>
      </c>
      <c r="F17">
        <v>0</v>
      </c>
      <c r="G17">
        <v>0</v>
      </c>
      <c r="H17">
        <v>422.22499210000001</v>
      </c>
      <c r="I17">
        <v>0</v>
      </c>
      <c r="J17">
        <v>0</v>
      </c>
      <c r="K17">
        <v>70.370832016666668</v>
      </c>
      <c r="L17">
        <v>5.13</v>
      </c>
    </row>
    <row r="18" spans="1:12" x14ac:dyDescent="0.2">
      <c r="A18" t="s">
        <v>28</v>
      </c>
      <c r="B18" t="s">
        <v>119</v>
      </c>
      <c r="C18">
        <v>3</v>
      </c>
      <c r="D18">
        <v>11</v>
      </c>
      <c r="E18">
        <v>0</v>
      </c>
      <c r="F18">
        <v>0</v>
      </c>
      <c r="G18">
        <v>0</v>
      </c>
      <c r="H18">
        <v>0</v>
      </c>
      <c r="I18">
        <v>0</v>
      </c>
      <c r="J18">
        <v>4.2699290577663E-3</v>
      </c>
      <c r="K18">
        <v>7.1165484296104996E-4</v>
      </c>
      <c r="L18">
        <v>4.2450000000000001</v>
      </c>
    </row>
    <row r="19" spans="1:12" x14ac:dyDescent="0.2">
      <c r="A19" t="s">
        <v>28</v>
      </c>
      <c r="B19" t="s">
        <v>119</v>
      </c>
      <c r="C19">
        <v>0</v>
      </c>
      <c r="D19">
        <v>13</v>
      </c>
      <c r="E19">
        <v>0.12906322902421399</v>
      </c>
      <c r="F19">
        <v>0.165879342431762</v>
      </c>
      <c r="G19">
        <v>0</v>
      </c>
      <c r="H19">
        <v>0</v>
      </c>
      <c r="I19">
        <v>0</v>
      </c>
      <c r="J19">
        <v>0</v>
      </c>
      <c r="K19">
        <v>4.9157095242662673E-2</v>
      </c>
      <c r="L19">
        <v>5.2949999999999999</v>
      </c>
    </row>
    <row r="20" spans="1:12" x14ac:dyDescent="0.2">
      <c r="A20" t="s">
        <v>28</v>
      </c>
      <c r="B20" t="s">
        <v>119</v>
      </c>
      <c r="C20">
        <v>1</v>
      </c>
      <c r="D20">
        <v>13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5.5350000000000001</v>
      </c>
    </row>
    <row r="21" spans="1:12" x14ac:dyDescent="0.2">
      <c r="A21" t="s">
        <v>28</v>
      </c>
      <c r="B21" t="s">
        <v>119</v>
      </c>
      <c r="C21">
        <v>2</v>
      </c>
      <c r="D21">
        <v>13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6.03</v>
      </c>
    </row>
    <row r="22" spans="1:12" x14ac:dyDescent="0.2">
      <c r="A22" t="s">
        <v>28</v>
      </c>
      <c r="B22" t="s">
        <v>119</v>
      </c>
      <c r="C22">
        <v>0</v>
      </c>
      <c r="D22">
        <v>15</v>
      </c>
      <c r="E22">
        <v>0</v>
      </c>
      <c r="F22">
        <v>23.723446153846151</v>
      </c>
      <c r="G22">
        <v>0</v>
      </c>
      <c r="H22">
        <v>0</v>
      </c>
      <c r="I22">
        <v>0</v>
      </c>
      <c r="J22">
        <v>0</v>
      </c>
      <c r="K22">
        <v>3.9539076923076917</v>
      </c>
      <c r="L22">
        <v>5.8999999999999995</v>
      </c>
    </row>
    <row r="23" spans="1:12" x14ac:dyDescent="0.2">
      <c r="A23" t="s">
        <v>28</v>
      </c>
      <c r="B23" t="s">
        <v>119</v>
      </c>
      <c r="C23">
        <v>0</v>
      </c>
      <c r="D23">
        <v>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8.1750000000000007</v>
      </c>
    </row>
    <row r="24" spans="1:12" x14ac:dyDescent="0.2">
      <c r="A24" t="s">
        <v>28</v>
      </c>
      <c r="B24" t="s">
        <v>119</v>
      </c>
      <c r="C24">
        <v>0</v>
      </c>
      <c r="D24">
        <v>15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3.0449999999999999</v>
      </c>
    </row>
    <row r="25" spans="1:12" x14ac:dyDescent="0.2">
      <c r="A25" t="s">
        <v>28</v>
      </c>
      <c r="B25" t="s">
        <v>119</v>
      </c>
      <c r="C25">
        <v>1</v>
      </c>
      <c r="D25">
        <v>15</v>
      </c>
      <c r="E25" t="s">
        <v>18</v>
      </c>
      <c r="F25">
        <v>0</v>
      </c>
      <c r="G25">
        <v>0</v>
      </c>
      <c r="H25" t="s">
        <v>18</v>
      </c>
      <c r="I25">
        <v>0</v>
      </c>
      <c r="J25">
        <v>0</v>
      </c>
      <c r="K25">
        <v>0</v>
      </c>
      <c r="L25">
        <v>4.5599999999999996</v>
      </c>
    </row>
    <row r="26" spans="1:12" x14ac:dyDescent="0.2">
      <c r="A26" t="s">
        <v>28</v>
      </c>
      <c r="B26" t="s">
        <v>119</v>
      </c>
      <c r="C26">
        <v>2</v>
      </c>
      <c r="D26">
        <v>15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20.809090909090909</v>
      </c>
    </row>
    <row r="27" spans="1:12" x14ac:dyDescent="0.2">
      <c r="A27" t="s">
        <v>28</v>
      </c>
      <c r="B27" t="s">
        <v>119</v>
      </c>
      <c r="C27">
        <v>2</v>
      </c>
      <c r="D27">
        <v>15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9.8769230769230791</v>
      </c>
    </row>
    <row r="28" spans="1:12" x14ac:dyDescent="0.2">
      <c r="A28" t="s">
        <v>28</v>
      </c>
      <c r="B28" t="s">
        <v>119</v>
      </c>
      <c r="C28">
        <v>3</v>
      </c>
      <c r="D28">
        <v>15</v>
      </c>
      <c r="E28">
        <v>0</v>
      </c>
      <c r="F28" t="s">
        <v>18</v>
      </c>
      <c r="G28">
        <v>0</v>
      </c>
      <c r="H28">
        <v>0</v>
      </c>
      <c r="I28">
        <v>0</v>
      </c>
      <c r="J28">
        <v>0</v>
      </c>
      <c r="K28">
        <v>0</v>
      </c>
      <c r="L28">
        <v>10.0736842105263</v>
      </c>
    </row>
    <row r="29" spans="1:12" x14ac:dyDescent="0.2">
      <c r="A29" t="s">
        <v>28</v>
      </c>
      <c r="B29" t="s">
        <v>119</v>
      </c>
      <c r="C29">
        <v>2</v>
      </c>
      <c r="D29">
        <v>16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10.270588235294101</v>
      </c>
    </row>
    <row r="30" spans="1:12" x14ac:dyDescent="0.2">
      <c r="A30" t="s">
        <v>28</v>
      </c>
      <c r="B30" t="s">
        <v>119</v>
      </c>
      <c r="C30">
        <v>3</v>
      </c>
      <c r="D30">
        <v>16</v>
      </c>
      <c r="E30">
        <v>0</v>
      </c>
      <c r="F30">
        <v>0</v>
      </c>
      <c r="G30">
        <v>13.5366567398285</v>
      </c>
      <c r="H30">
        <v>0</v>
      </c>
      <c r="I30">
        <v>0</v>
      </c>
      <c r="J30">
        <v>0</v>
      </c>
      <c r="K30">
        <v>2.2561094566380833</v>
      </c>
      <c r="L30">
        <v>3.16</v>
      </c>
    </row>
    <row r="31" spans="1:12" x14ac:dyDescent="0.2">
      <c r="A31" t="s">
        <v>28</v>
      </c>
      <c r="B31" t="s">
        <v>119</v>
      </c>
      <c r="C31">
        <v>1</v>
      </c>
      <c r="D31">
        <v>17</v>
      </c>
      <c r="E31">
        <v>0</v>
      </c>
      <c r="F31">
        <v>7.2564060790973404</v>
      </c>
      <c r="G31">
        <v>0</v>
      </c>
      <c r="H31">
        <v>0</v>
      </c>
      <c r="I31">
        <v>0</v>
      </c>
      <c r="J31">
        <v>0</v>
      </c>
      <c r="K31">
        <v>1.2094010131828901</v>
      </c>
      <c r="L31">
        <v>4.2450000000000001</v>
      </c>
    </row>
    <row r="32" spans="1:12" x14ac:dyDescent="0.2">
      <c r="A32" t="s">
        <v>28</v>
      </c>
      <c r="B32" t="s">
        <v>119</v>
      </c>
      <c r="C32">
        <v>2</v>
      </c>
      <c r="D32">
        <v>17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5.2615384615384597</v>
      </c>
    </row>
    <row r="33" spans="1:12" x14ac:dyDescent="0.2">
      <c r="A33" t="s">
        <v>28</v>
      </c>
      <c r="B33" t="s">
        <v>119</v>
      </c>
      <c r="C33">
        <v>3</v>
      </c>
      <c r="D33">
        <v>17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2.9675675675675701</v>
      </c>
    </row>
    <row r="34" spans="1:12" x14ac:dyDescent="0.2">
      <c r="A34" t="s">
        <v>28</v>
      </c>
      <c r="B34" t="s">
        <v>119</v>
      </c>
      <c r="C34">
        <v>1</v>
      </c>
      <c r="E34" t="s">
        <v>18</v>
      </c>
      <c r="F34">
        <v>0</v>
      </c>
      <c r="G34">
        <v>0</v>
      </c>
      <c r="H34" t="s">
        <v>18</v>
      </c>
      <c r="I34">
        <v>0</v>
      </c>
      <c r="J34">
        <v>0</v>
      </c>
      <c r="K34">
        <v>0</v>
      </c>
      <c r="L34">
        <v>4.5449999999999999</v>
      </c>
    </row>
    <row r="35" spans="1:12" x14ac:dyDescent="0.2">
      <c r="A35" t="s">
        <v>28</v>
      </c>
      <c r="B35" s="17" t="s">
        <v>120</v>
      </c>
      <c r="C35" s="11" t="s">
        <v>98</v>
      </c>
      <c r="D35" s="8">
        <v>15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2">
        <v>4.2487500000000002</v>
      </c>
    </row>
    <row r="36" spans="1:12" x14ac:dyDescent="0.2">
      <c r="A36" t="s">
        <v>28</v>
      </c>
      <c r="B36" s="17" t="s">
        <v>120</v>
      </c>
      <c r="C36" s="11" t="s">
        <v>100</v>
      </c>
      <c r="D36" s="8">
        <v>13</v>
      </c>
      <c r="E36" s="8">
        <v>0</v>
      </c>
      <c r="F36" s="8">
        <v>1.2819961612284101</v>
      </c>
      <c r="G36" s="8">
        <v>0</v>
      </c>
      <c r="H36" s="8">
        <v>0</v>
      </c>
      <c r="I36" s="8">
        <v>0</v>
      </c>
      <c r="J36" s="8">
        <v>0</v>
      </c>
      <c r="K36" s="8">
        <v>0.21366602687140099</v>
      </c>
      <c r="L36" s="22">
        <v>5.7828571428571403</v>
      </c>
    </row>
    <row r="37" spans="1:12" x14ac:dyDescent="0.2">
      <c r="A37" t="s">
        <v>28</v>
      </c>
      <c r="B37" t="s">
        <v>120</v>
      </c>
      <c r="C37">
        <v>0</v>
      </c>
      <c r="D37">
        <v>7</v>
      </c>
      <c r="E37">
        <v>35.466523269456403</v>
      </c>
      <c r="F37">
        <v>19.388933992234399</v>
      </c>
      <c r="G37">
        <v>0</v>
      </c>
      <c r="H37">
        <v>0</v>
      </c>
      <c r="I37">
        <v>0</v>
      </c>
      <c r="J37">
        <v>0</v>
      </c>
      <c r="K37">
        <v>9.1425762102818009</v>
      </c>
      <c r="L37">
        <v>7.3</v>
      </c>
    </row>
    <row r="38" spans="1:12" x14ac:dyDescent="0.2">
      <c r="A38" t="s">
        <v>28</v>
      </c>
      <c r="B38" t="s">
        <v>120</v>
      </c>
      <c r="C38">
        <v>2</v>
      </c>
      <c r="D38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6.7894736842105301</v>
      </c>
    </row>
    <row r="39" spans="1:12" x14ac:dyDescent="0.2">
      <c r="A39" t="s">
        <v>28</v>
      </c>
      <c r="B39" t="s">
        <v>120</v>
      </c>
      <c r="C39">
        <v>0</v>
      </c>
      <c r="D39">
        <v>8</v>
      </c>
      <c r="E39">
        <v>0</v>
      </c>
      <c r="F39">
        <v>0.35105616389968203</v>
      </c>
      <c r="G39">
        <v>0</v>
      </c>
      <c r="H39">
        <v>0</v>
      </c>
      <c r="I39">
        <v>0</v>
      </c>
      <c r="J39">
        <v>0</v>
      </c>
      <c r="K39">
        <v>5.8509360649947002E-2</v>
      </c>
      <c r="L39">
        <v>13.12</v>
      </c>
    </row>
    <row r="40" spans="1:12" x14ac:dyDescent="0.2">
      <c r="A40" t="s">
        <v>28</v>
      </c>
      <c r="B40" t="s">
        <v>120</v>
      </c>
      <c r="C40">
        <v>3</v>
      </c>
      <c r="D40">
        <v>8</v>
      </c>
      <c r="E40">
        <v>0</v>
      </c>
      <c r="F40">
        <v>0</v>
      </c>
      <c r="G40">
        <v>6.3052023121387302E-2</v>
      </c>
      <c r="H40">
        <v>0</v>
      </c>
      <c r="I40">
        <v>0</v>
      </c>
      <c r="J40">
        <v>0</v>
      </c>
      <c r="K40">
        <v>1.0508670520231217E-2</v>
      </c>
      <c r="L40">
        <v>6.4080000000000004</v>
      </c>
    </row>
    <row r="41" spans="1:12" x14ac:dyDescent="0.2">
      <c r="A41" t="s">
        <v>28</v>
      </c>
      <c r="B41" t="s">
        <v>120</v>
      </c>
      <c r="C41">
        <v>0</v>
      </c>
      <c r="D41">
        <v>9</v>
      </c>
      <c r="E41">
        <v>4.0603890804748994</v>
      </c>
      <c r="F41">
        <v>0.29073327961321516</v>
      </c>
      <c r="G41">
        <v>0</v>
      </c>
      <c r="H41">
        <v>0</v>
      </c>
      <c r="I41">
        <v>0</v>
      </c>
      <c r="J41">
        <v>0</v>
      </c>
      <c r="K41">
        <v>0.72518706001468569</v>
      </c>
      <c r="L41">
        <v>12.299999999999999</v>
      </c>
    </row>
    <row r="42" spans="1:12" x14ac:dyDescent="0.2">
      <c r="A42" t="s">
        <v>28</v>
      </c>
      <c r="B42" t="s">
        <v>120</v>
      </c>
      <c r="C42">
        <v>1</v>
      </c>
      <c r="D42">
        <v>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6.8250000000000002</v>
      </c>
    </row>
    <row r="43" spans="1:12" x14ac:dyDescent="0.2">
      <c r="A43" t="s">
        <v>28</v>
      </c>
      <c r="B43" t="s">
        <v>120</v>
      </c>
      <c r="C43">
        <v>2</v>
      </c>
      <c r="D43">
        <v>9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5.16</v>
      </c>
    </row>
    <row r="44" spans="1:12" x14ac:dyDescent="0.2">
      <c r="A44" t="s">
        <v>28</v>
      </c>
      <c r="B44" t="s">
        <v>120</v>
      </c>
      <c r="C44">
        <v>3</v>
      </c>
      <c r="D44">
        <v>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5.0823529411764703</v>
      </c>
    </row>
    <row r="45" spans="1:12" x14ac:dyDescent="0.2">
      <c r="A45" t="s">
        <v>28</v>
      </c>
      <c r="B45" t="s">
        <v>120</v>
      </c>
      <c r="C45">
        <v>0</v>
      </c>
      <c r="D45">
        <v>10</v>
      </c>
      <c r="E45">
        <v>0</v>
      </c>
      <c r="F45">
        <v>27.701681146338707</v>
      </c>
      <c r="G45">
        <v>0</v>
      </c>
      <c r="H45" t="s">
        <v>18</v>
      </c>
      <c r="I45">
        <v>0</v>
      </c>
      <c r="J45">
        <v>0</v>
      </c>
      <c r="K45">
        <v>5.5403362292677416</v>
      </c>
      <c r="L45">
        <v>186.63157894736844</v>
      </c>
    </row>
    <row r="46" spans="1:12" x14ac:dyDescent="0.2">
      <c r="A46" t="s">
        <v>28</v>
      </c>
      <c r="B46" t="s">
        <v>120</v>
      </c>
      <c r="C46">
        <v>1</v>
      </c>
      <c r="D46">
        <v>10</v>
      </c>
      <c r="E46">
        <v>0</v>
      </c>
      <c r="F46">
        <v>0</v>
      </c>
      <c r="G46">
        <v>6.441844459738471</v>
      </c>
      <c r="H46" t="s">
        <v>18</v>
      </c>
      <c r="I46">
        <v>0</v>
      </c>
      <c r="J46">
        <v>0</v>
      </c>
      <c r="K46">
        <v>1.2883688919476941</v>
      </c>
      <c r="L46">
        <v>39.75</v>
      </c>
    </row>
    <row r="47" spans="1:12" x14ac:dyDescent="0.2">
      <c r="A47" t="s">
        <v>28</v>
      </c>
      <c r="B47" t="s">
        <v>120</v>
      </c>
      <c r="C47">
        <v>2</v>
      </c>
      <c r="D47">
        <v>10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8.1300000000000008</v>
      </c>
    </row>
    <row r="48" spans="1:12" x14ac:dyDescent="0.2">
      <c r="A48" t="s">
        <v>28</v>
      </c>
      <c r="B48" t="s">
        <v>120</v>
      </c>
      <c r="C48">
        <v>0</v>
      </c>
      <c r="D48">
        <v>11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4.3949999999999996</v>
      </c>
    </row>
    <row r="49" spans="1:12" x14ac:dyDescent="0.2">
      <c r="A49" t="s">
        <v>28</v>
      </c>
      <c r="B49" t="s">
        <v>120</v>
      </c>
      <c r="C49">
        <v>0</v>
      </c>
      <c r="D49">
        <v>12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5.6749999999999998</v>
      </c>
    </row>
    <row r="50" spans="1:12" x14ac:dyDescent="0.2">
      <c r="A50" t="s">
        <v>28</v>
      </c>
      <c r="B50" t="s">
        <v>120</v>
      </c>
      <c r="C50">
        <v>0</v>
      </c>
      <c r="D50">
        <v>12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10.14</v>
      </c>
    </row>
    <row r="51" spans="1:12" x14ac:dyDescent="0.2">
      <c r="A51" t="s">
        <v>28</v>
      </c>
      <c r="B51" t="s">
        <v>120</v>
      </c>
      <c r="C51">
        <v>1</v>
      </c>
      <c r="D51">
        <v>12</v>
      </c>
      <c r="E51">
        <v>6.0066896569606145</v>
      </c>
      <c r="F51">
        <v>6.1327644628464757</v>
      </c>
      <c r="G51">
        <v>0</v>
      </c>
      <c r="H51">
        <v>0</v>
      </c>
      <c r="I51">
        <v>0</v>
      </c>
      <c r="J51">
        <v>0</v>
      </c>
      <c r="K51">
        <v>2.0232423533011819</v>
      </c>
      <c r="L51">
        <v>11.375</v>
      </c>
    </row>
    <row r="52" spans="1:12" x14ac:dyDescent="0.2">
      <c r="A52" t="s">
        <v>28</v>
      </c>
      <c r="B52" t="s">
        <v>120</v>
      </c>
      <c r="C52">
        <v>1</v>
      </c>
      <c r="D52">
        <v>12</v>
      </c>
      <c r="E52">
        <v>0</v>
      </c>
      <c r="F52">
        <v>8.68955249869406E-2</v>
      </c>
      <c r="G52">
        <v>7.2370222132332698</v>
      </c>
      <c r="H52">
        <v>10.4597550264492</v>
      </c>
      <c r="I52">
        <v>0</v>
      </c>
      <c r="J52">
        <v>0</v>
      </c>
      <c r="K52">
        <v>2.9639454607782354</v>
      </c>
      <c r="L52">
        <v>8.2349999999999994</v>
      </c>
    </row>
    <row r="53" spans="1:12" x14ac:dyDescent="0.2">
      <c r="A53" t="s">
        <v>28</v>
      </c>
      <c r="B53" t="s">
        <v>120</v>
      </c>
      <c r="C53">
        <v>0</v>
      </c>
      <c r="D53">
        <v>13</v>
      </c>
      <c r="E53">
        <v>0</v>
      </c>
      <c r="F53">
        <v>0.28121705517160589</v>
      </c>
      <c r="G53">
        <v>0</v>
      </c>
      <c r="H53">
        <v>0</v>
      </c>
      <c r="I53">
        <v>0</v>
      </c>
      <c r="J53">
        <v>0</v>
      </c>
      <c r="K53">
        <v>4.6869509195267646E-2</v>
      </c>
      <c r="L53">
        <v>7.2749999999999995</v>
      </c>
    </row>
    <row r="54" spans="1:12" x14ac:dyDescent="0.2">
      <c r="A54" t="s">
        <v>28</v>
      </c>
      <c r="B54" t="s">
        <v>120</v>
      </c>
      <c r="C54">
        <v>1</v>
      </c>
      <c r="D54">
        <v>13</v>
      </c>
      <c r="E54" t="s">
        <v>18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7.5</v>
      </c>
    </row>
    <row r="55" spans="1:12" x14ac:dyDescent="0.2">
      <c r="A55" t="s">
        <v>28</v>
      </c>
      <c r="B55" t="s">
        <v>120</v>
      </c>
      <c r="C55">
        <v>2</v>
      </c>
      <c r="D55">
        <v>13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34</v>
      </c>
    </row>
    <row r="56" spans="1:12" x14ac:dyDescent="0.2">
      <c r="A56" t="s">
        <v>28</v>
      </c>
      <c r="B56" t="s">
        <v>120</v>
      </c>
      <c r="C56">
        <v>3</v>
      </c>
      <c r="D56">
        <v>13</v>
      </c>
      <c r="E56">
        <v>0</v>
      </c>
      <c r="F56">
        <v>15.537801376840674</v>
      </c>
      <c r="G56">
        <v>0</v>
      </c>
      <c r="H56">
        <v>0</v>
      </c>
      <c r="I56">
        <v>0</v>
      </c>
      <c r="J56">
        <v>2.1224616820975643E-2</v>
      </c>
      <c r="K56">
        <v>2.593170998943608</v>
      </c>
      <c r="L56">
        <v>7.4399999999999995</v>
      </c>
    </row>
    <row r="57" spans="1:12" x14ac:dyDescent="0.2">
      <c r="A57" t="s">
        <v>28</v>
      </c>
      <c r="B57" t="s">
        <v>120</v>
      </c>
      <c r="C57">
        <v>1</v>
      </c>
      <c r="D57">
        <v>14</v>
      </c>
      <c r="E57">
        <v>3.2483254259471299</v>
      </c>
      <c r="F57">
        <v>6.4316456314064601</v>
      </c>
      <c r="G57">
        <v>0</v>
      </c>
      <c r="H57">
        <v>0</v>
      </c>
      <c r="I57">
        <v>0</v>
      </c>
      <c r="J57">
        <v>0</v>
      </c>
      <c r="K57">
        <v>1.6133285095589318</v>
      </c>
      <c r="L57">
        <v>4.17</v>
      </c>
    </row>
    <row r="58" spans="1:12" x14ac:dyDescent="0.2">
      <c r="A58" t="s">
        <v>28</v>
      </c>
      <c r="B58" t="s">
        <v>120</v>
      </c>
      <c r="C58">
        <v>3</v>
      </c>
      <c r="D58">
        <v>14</v>
      </c>
      <c r="E58">
        <v>0</v>
      </c>
      <c r="F58">
        <v>0</v>
      </c>
      <c r="G58">
        <v>0</v>
      </c>
      <c r="H58">
        <v>0</v>
      </c>
      <c r="I58">
        <v>0</v>
      </c>
      <c r="J58">
        <v>3.8727374620247598E-2</v>
      </c>
      <c r="K58">
        <v>6.4545624367079333E-3</v>
      </c>
      <c r="L58">
        <v>4.5882352941176503</v>
      </c>
    </row>
    <row r="59" spans="1:12" x14ac:dyDescent="0.2">
      <c r="A59" t="s">
        <v>28</v>
      </c>
      <c r="B59" t="s">
        <v>120</v>
      </c>
      <c r="C59">
        <v>0</v>
      </c>
      <c r="D59">
        <v>15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60.9</v>
      </c>
    </row>
    <row r="60" spans="1:12" x14ac:dyDescent="0.2">
      <c r="A60" t="s">
        <v>28</v>
      </c>
      <c r="B60" t="s">
        <v>120</v>
      </c>
      <c r="C60">
        <v>0</v>
      </c>
      <c r="D60">
        <v>15</v>
      </c>
      <c r="E60">
        <v>0</v>
      </c>
      <c r="F60">
        <v>0</v>
      </c>
      <c r="G60">
        <v>1.6887409071897782E-2</v>
      </c>
      <c r="H60">
        <v>0</v>
      </c>
      <c r="I60">
        <v>0</v>
      </c>
      <c r="J60">
        <v>0</v>
      </c>
      <c r="K60">
        <v>2.8145681786496302E-3</v>
      </c>
      <c r="L60">
        <v>6.2470588235294118</v>
      </c>
    </row>
    <row r="61" spans="1:12" x14ac:dyDescent="0.2">
      <c r="A61" t="s">
        <v>28</v>
      </c>
      <c r="B61" t="s">
        <v>120</v>
      </c>
      <c r="C61">
        <v>1</v>
      </c>
      <c r="D61">
        <v>15</v>
      </c>
      <c r="E61">
        <v>0</v>
      </c>
      <c r="F61">
        <v>0</v>
      </c>
      <c r="G61">
        <v>0</v>
      </c>
      <c r="H61">
        <v>0</v>
      </c>
      <c r="I61" t="s">
        <v>18</v>
      </c>
      <c r="J61">
        <v>0</v>
      </c>
      <c r="K61">
        <v>0</v>
      </c>
      <c r="L61">
        <v>5.64</v>
      </c>
    </row>
    <row r="62" spans="1:12" x14ac:dyDescent="0.2">
      <c r="A62" t="s">
        <v>28</v>
      </c>
      <c r="B62" t="s">
        <v>120</v>
      </c>
      <c r="C62">
        <v>1</v>
      </c>
      <c r="D62">
        <v>15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4.2720000000000002</v>
      </c>
    </row>
    <row r="63" spans="1:12" x14ac:dyDescent="0.2">
      <c r="A63" t="s">
        <v>28</v>
      </c>
      <c r="B63" t="s">
        <v>120</v>
      </c>
      <c r="C63">
        <v>0</v>
      </c>
      <c r="D63">
        <v>17</v>
      </c>
      <c r="E63">
        <v>0</v>
      </c>
      <c r="F63">
        <v>5.0169449349999997</v>
      </c>
      <c r="G63">
        <v>0</v>
      </c>
      <c r="H63">
        <v>2.6786349949999999</v>
      </c>
      <c r="I63">
        <v>0</v>
      </c>
      <c r="J63">
        <v>0</v>
      </c>
      <c r="K63">
        <v>1.2825966549999999</v>
      </c>
      <c r="L63">
        <v>27.2372093</v>
      </c>
    </row>
    <row r="64" spans="1:12" x14ac:dyDescent="0.2">
      <c r="A64" t="s">
        <v>28</v>
      </c>
      <c r="B64" t="s">
        <v>120</v>
      </c>
      <c r="C64">
        <v>1</v>
      </c>
      <c r="D64">
        <v>17</v>
      </c>
      <c r="E64">
        <v>0</v>
      </c>
      <c r="F64">
        <v>0</v>
      </c>
      <c r="G64">
        <v>3.9984287249846009</v>
      </c>
      <c r="H64">
        <v>0</v>
      </c>
      <c r="I64">
        <v>0</v>
      </c>
      <c r="J64">
        <v>9.9685096940117096E-3</v>
      </c>
      <c r="K64">
        <v>0.66806620577976883</v>
      </c>
      <c r="L64">
        <v>4.71</v>
      </c>
    </row>
    <row r="65" spans="1:12" x14ac:dyDescent="0.2">
      <c r="A65" t="s">
        <v>28</v>
      </c>
      <c r="B65" t="s">
        <v>120</v>
      </c>
      <c r="C65">
        <v>2</v>
      </c>
      <c r="D65">
        <v>17</v>
      </c>
      <c r="E65">
        <v>6.3746015539827292</v>
      </c>
      <c r="F65">
        <v>0</v>
      </c>
      <c r="G65">
        <v>0</v>
      </c>
      <c r="H65">
        <v>0</v>
      </c>
      <c r="I65">
        <v>0</v>
      </c>
      <c r="J65">
        <v>7.6972285646799463E-2</v>
      </c>
      <c r="K65">
        <v>1.0752623066049214</v>
      </c>
      <c r="L65">
        <v>7.1099999999999994</v>
      </c>
    </row>
    <row r="66" spans="1:12" x14ac:dyDescent="0.2">
      <c r="A66" t="s">
        <v>28</v>
      </c>
      <c r="B66" t="s">
        <v>120</v>
      </c>
      <c r="C66">
        <v>3</v>
      </c>
      <c r="D66">
        <v>17</v>
      </c>
      <c r="E66">
        <v>0</v>
      </c>
      <c r="F66">
        <v>0</v>
      </c>
      <c r="G66">
        <v>0</v>
      </c>
      <c r="H66">
        <v>0</v>
      </c>
      <c r="I66" t="s">
        <v>18</v>
      </c>
      <c r="J66">
        <v>0</v>
      </c>
      <c r="K66">
        <v>0</v>
      </c>
      <c r="L66">
        <v>7.8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9"/>
  <sheetViews>
    <sheetView workbookViewId="0">
      <selection activeCell="B14" sqref="B14:B29"/>
    </sheetView>
  </sheetViews>
  <sheetFormatPr baseColWidth="10" defaultRowHeight="16" x14ac:dyDescent="0.2"/>
  <sheetData>
    <row r="1" spans="1:12" x14ac:dyDescent="0.2">
      <c r="A1" s="17" t="s">
        <v>11</v>
      </c>
      <c r="B1" s="17" t="s">
        <v>118</v>
      </c>
      <c r="C1" s="18" t="s">
        <v>87</v>
      </c>
      <c r="D1" s="17" t="s">
        <v>22</v>
      </c>
      <c r="E1" s="17" t="s">
        <v>46</v>
      </c>
      <c r="F1" s="17" t="s">
        <v>47</v>
      </c>
      <c r="G1" s="17" t="s">
        <v>23</v>
      </c>
      <c r="H1" s="17" t="s">
        <v>24</v>
      </c>
      <c r="I1" s="17" t="s">
        <v>25</v>
      </c>
      <c r="J1" s="17" t="s">
        <v>26</v>
      </c>
      <c r="K1" s="17" t="s">
        <v>21</v>
      </c>
      <c r="L1" s="17" t="s">
        <v>16</v>
      </c>
    </row>
    <row r="2" spans="1:12" x14ac:dyDescent="0.2">
      <c r="A2" s="17" t="s">
        <v>17</v>
      </c>
      <c r="B2" s="17" t="s">
        <v>119</v>
      </c>
      <c r="C2" s="18"/>
      <c r="D2" s="17">
        <v>6</v>
      </c>
      <c r="E2" s="17">
        <v>16.1667299</v>
      </c>
      <c r="F2" s="17">
        <v>3.8064595999999999E-2</v>
      </c>
      <c r="G2" s="17">
        <v>0</v>
      </c>
      <c r="H2" s="17">
        <v>22.757817020000001</v>
      </c>
      <c r="I2" s="17">
        <v>0</v>
      </c>
      <c r="J2" s="17">
        <v>0</v>
      </c>
      <c r="K2" s="17">
        <v>6.4937685849999998</v>
      </c>
      <c r="L2" s="17">
        <v>4.8692307689999996</v>
      </c>
    </row>
    <row r="3" spans="1:12" x14ac:dyDescent="0.2">
      <c r="A3" s="17" t="s">
        <v>17</v>
      </c>
      <c r="B3" s="17" t="s">
        <v>119</v>
      </c>
      <c r="C3" s="18"/>
      <c r="D3" s="17">
        <v>6</v>
      </c>
      <c r="E3" s="17">
        <v>5.60711432</v>
      </c>
      <c r="F3" s="17">
        <v>5.8967689109999997</v>
      </c>
      <c r="G3" s="17">
        <v>0</v>
      </c>
      <c r="H3" s="17">
        <v>0</v>
      </c>
      <c r="I3" s="17">
        <v>0</v>
      </c>
      <c r="J3" s="17">
        <v>0</v>
      </c>
      <c r="K3" s="17">
        <v>1.917313872</v>
      </c>
      <c r="L3" s="17">
        <v>4.5461538460000002</v>
      </c>
    </row>
    <row r="4" spans="1:12" x14ac:dyDescent="0.2">
      <c r="A4" s="17" t="s">
        <v>17</v>
      </c>
      <c r="B4" s="17" t="s">
        <v>119</v>
      </c>
      <c r="C4" s="18"/>
      <c r="D4" s="17">
        <v>8</v>
      </c>
      <c r="E4" s="17">
        <v>51.483976349999999</v>
      </c>
      <c r="F4" s="17">
        <v>26.36072446</v>
      </c>
      <c r="G4" s="17">
        <v>0</v>
      </c>
      <c r="H4" s="17">
        <v>0</v>
      </c>
      <c r="I4" s="17">
        <v>0</v>
      </c>
      <c r="J4" s="17">
        <v>0</v>
      </c>
      <c r="K4" s="17">
        <v>12.974116799999999</v>
      </c>
      <c r="L4" s="17">
        <v>6.1666666670000003</v>
      </c>
    </row>
    <row r="5" spans="1:12" x14ac:dyDescent="0.2">
      <c r="A5" s="17" t="s">
        <v>17</v>
      </c>
      <c r="B5" s="17" t="s">
        <v>119</v>
      </c>
      <c r="C5" s="18"/>
      <c r="D5" s="17">
        <v>9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2.5920000000000001</v>
      </c>
    </row>
    <row r="6" spans="1:12" x14ac:dyDescent="0.2">
      <c r="A6" s="17" t="s">
        <v>17</v>
      </c>
      <c r="B6" s="17" t="s">
        <v>119</v>
      </c>
      <c r="C6" s="18"/>
      <c r="D6" s="17">
        <v>9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5.1430737999999997E-2</v>
      </c>
      <c r="K6" s="17">
        <v>8.5717899999999993E-3</v>
      </c>
      <c r="L6" s="17">
        <v>1.85</v>
      </c>
    </row>
    <row r="7" spans="1:12" x14ac:dyDescent="0.2">
      <c r="A7" s="17" t="s">
        <v>17</v>
      </c>
      <c r="B7" s="17" t="s">
        <v>119</v>
      </c>
      <c r="C7" s="18"/>
      <c r="D7" s="17">
        <v>12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2.94</v>
      </c>
    </row>
    <row r="8" spans="1:12" x14ac:dyDescent="0.2">
      <c r="A8" s="17" t="s">
        <v>17</v>
      </c>
      <c r="B8" s="17" t="s">
        <v>119</v>
      </c>
      <c r="C8" s="18"/>
      <c r="D8" s="17">
        <v>21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5.1563160000000002E-3</v>
      </c>
      <c r="K8" s="17">
        <v>8.5938599999999996E-4</v>
      </c>
      <c r="L8" s="17">
        <v>4.747826087</v>
      </c>
    </row>
    <row r="9" spans="1:12" x14ac:dyDescent="0.2">
      <c r="A9" s="17" t="s">
        <v>17</v>
      </c>
      <c r="B9" s="17" t="s">
        <v>119</v>
      </c>
      <c r="C9" s="18"/>
      <c r="D9" s="17">
        <v>22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3.8142857139999999</v>
      </c>
    </row>
    <row r="10" spans="1:12" x14ac:dyDescent="0.2">
      <c r="A10" s="17" t="s">
        <v>17</v>
      </c>
      <c r="B10" s="17" t="s">
        <v>119</v>
      </c>
      <c r="C10" s="18"/>
      <c r="D10" s="17">
        <v>22</v>
      </c>
      <c r="E10" s="17">
        <v>8.1402287829999995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1.3567047969999999</v>
      </c>
      <c r="L10" s="17">
        <v>3.2068965519999999</v>
      </c>
    </row>
    <row r="11" spans="1:12" x14ac:dyDescent="0.2">
      <c r="A11" s="17" t="s">
        <v>17</v>
      </c>
      <c r="B11" s="17" t="s">
        <v>119</v>
      </c>
      <c r="C11" s="18"/>
      <c r="D11" s="17">
        <v>41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2.7</v>
      </c>
    </row>
    <row r="12" spans="1:12" x14ac:dyDescent="0.2">
      <c r="A12" s="17" t="s">
        <v>17</v>
      </c>
      <c r="B12" s="17" t="s">
        <v>119</v>
      </c>
      <c r="C12" s="18"/>
      <c r="D12" s="17">
        <v>43</v>
      </c>
      <c r="E12" s="17">
        <v>14.098912479999999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2.349818747</v>
      </c>
      <c r="L12" s="17">
        <v>2.25</v>
      </c>
    </row>
    <row r="13" spans="1:12" x14ac:dyDescent="0.2">
      <c r="A13" s="17" t="s">
        <v>17</v>
      </c>
      <c r="B13" s="17" t="s">
        <v>119</v>
      </c>
      <c r="C13" s="18"/>
      <c r="D13" s="17">
        <v>49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3.1572227609999999</v>
      </c>
      <c r="K13" s="17">
        <v>0.52620379399999995</v>
      </c>
      <c r="L13" s="17">
        <v>3.74</v>
      </c>
    </row>
    <row r="14" spans="1:12" x14ac:dyDescent="0.2">
      <c r="A14" s="17" t="s">
        <v>17</v>
      </c>
      <c r="B14" s="17" t="s">
        <v>120</v>
      </c>
      <c r="C14" s="18"/>
      <c r="D14" s="17">
        <v>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3.66</v>
      </c>
    </row>
    <row r="15" spans="1:12" x14ac:dyDescent="0.2">
      <c r="A15" s="17" t="s">
        <v>17</v>
      </c>
      <c r="B15" s="17" t="s">
        <v>120</v>
      </c>
      <c r="C15" s="18"/>
      <c r="D15" s="17">
        <v>9</v>
      </c>
      <c r="E15" s="17">
        <v>0.74466713200000001</v>
      </c>
      <c r="F15" s="17">
        <v>0</v>
      </c>
      <c r="G15" s="17">
        <v>3.9048389999999998E-3</v>
      </c>
      <c r="H15" s="17">
        <v>0</v>
      </c>
      <c r="I15" s="17">
        <v>0</v>
      </c>
      <c r="J15" s="17">
        <v>0</v>
      </c>
      <c r="K15" s="17">
        <v>0.124761995</v>
      </c>
      <c r="L15" s="17">
        <v>3.04</v>
      </c>
    </row>
    <row r="16" spans="1:12" x14ac:dyDescent="0.2">
      <c r="A16" s="17" t="s">
        <v>17</v>
      </c>
      <c r="B16" s="17" t="s">
        <v>120</v>
      </c>
      <c r="C16" s="18"/>
      <c r="D16" s="17">
        <v>9</v>
      </c>
      <c r="E16" s="17">
        <v>4.6182703109999999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0.76971171800000004</v>
      </c>
      <c r="L16" s="17">
        <v>5.32</v>
      </c>
    </row>
    <row r="17" spans="1:12" x14ac:dyDescent="0.2">
      <c r="A17" s="17" t="s">
        <v>17</v>
      </c>
      <c r="B17" s="17" t="s">
        <v>120</v>
      </c>
      <c r="C17" s="18"/>
      <c r="D17" s="17">
        <v>9</v>
      </c>
      <c r="E17" s="17">
        <v>0</v>
      </c>
      <c r="F17" s="17">
        <v>0</v>
      </c>
      <c r="G17" s="17">
        <v>34.322987740000002</v>
      </c>
      <c r="H17" s="17">
        <v>0</v>
      </c>
      <c r="I17" s="17">
        <v>0</v>
      </c>
      <c r="J17" s="17">
        <v>14.48933824</v>
      </c>
      <c r="K17" s="17">
        <v>8.1353876619999994</v>
      </c>
      <c r="L17" s="17">
        <v>3.7749999999999999</v>
      </c>
    </row>
    <row r="18" spans="1:12" x14ac:dyDescent="0.2">
      <c r="A18" s="17" t="s">
        <v>17</v>
      </c>
      <c r="B18" s="17" t="s">
        <v>120</v>
      </c>
      <c r="C18" s="18"/>
      <c r="D18" s="17">
        <v>9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2.217391304</v>
      </c>
    </row>
    <row r="19" spans="1:12" x14ac:dyDescent="0.2">
      <c r="A19" s="17" t="s">
        <v>17</v>
      </c>
      <c r="B19" s="17" t="s">
        <v>120</v>
      </c>
      <c r="C19" s="18"/>
      <c r="D19" s="17">
        <v>9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2.4</v>
      </c>
    </row>
    <row r="20" spans="1:12" x14ac:dyDescent="0.2">
      <c r="A20" s="17" t="s">
        <v>17</v>
      </c>
      <c r="B20" s="17" t="s">
        <v>120</v>
      </c>
      <c r="C20" s="18"/>
      <c r="D20" s="17">
        <v>9</v>
      </c>
      <c r="E20" s="17">
        <v>2.3588574819999999</v>
      </c>
      <c r="F20" s="17">
        <v>0.26594224700000002</v>
      </c>
      <c r="G20" s="17">
        <v>0</v>
      </c>
      <c r="H20" s="17">
        <v>0</v>
      </c>
      <c r="I20" s="17">
        <v>0</v>
      </c>
      <c r="J20" s="17">
        <v>0</v>
      </c>
      <c r="K20" s="17">
        <v>0.43746662200000003</v>
      </c>
      <c r="L20" s="17">
        <v>3.28</v>
      </c>
    </row>
    <row r="21" spans="1:12" x14ac:dyDescent="0.2">
      <c r="A21" s="17" t="s">
        <v>17</v>
      </c>
      <c r="B21" s="17" t="s">
        <v>120</v>
      </c>
      <c r="C21" s="18"/>
      <c r="D21" s="17">
        <v>11</v>
      </c>
      <c r="E21" s="17">
        <v>5.8479863E-2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9.7466440000000005E-3</v>
      </c>
      <c r="L21" s="17">
        <v>3.136363636</v>
      </c>
    </row>
    <row r="22" spans="1:12" x14ac:dyDescent="0.2">
      <c r="A22" s="17" t="s">
        <v>17</v>
      </c>
      <c r="B22" s="17" t="s">
        <v>120</v>
      </c>
      <c r="C22" s="18"/>
      <c r="D22" s="17">
        <v>12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3.2769230770000002</v>
      </c>
    </row>
    <row r="23" spans="1:12" x14ac:dyDescent="0.2">
      <c r="A23" s="17" t="s">
        <v>17</v>
      </c>
      <c r="B23" s="17" t="s">
        <v>120</v>
      </c>
      <c r="C23" s="18"/>
      <c r="D23" s="17">
        <v>14</v>
      </c>
      <c r="E23" s="17">
        <v>8.8320350000000002E-3</v>
      </c>
      <c r="F23" s="17">
        <v>0</v>
      </c>
      <c r="G23" s="17">
        <v>4.2559820000000002E-3</v>
      </c>
      <c r="H23" s="17">
        <v>0</v>
      </c>
      <c r="I23" s="17">
        <v>0</v>
      </c>
      <c r="J23" s="17">
        <v>0</v>
      </c>
      <c r="K23" s="17">
        <v>2.1813359999999999E-3</v>
      </c>
      <c r="L23" s="17">
        <v>4.6363636359999996</v>
      </c>
    </row>
    <row r="24" spans="1:12" x14ac:dyDescent="0.2">
      <c r="A24" s="17" t="s">
        <v>17</v>
      </c>
      <c r="B24" s="17" t="s">
        <v>120</v>
      </c>
      <c r="C24" s="18"/>
      <c r="D24" s="17">
        <v>14</v>
      </c>
      <c r="E24" s="17">
        <v>1.2318809E-2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2.0531350000000002E-3</v>
      </c>
      <c r="L24" s="17">
        <v>3.8538461540000002</v>
      </c>
    </row>
    <row r="25" spans="1:12" x14ac:dyDescent="0.2">
      <c r="A25" s="17" t="s">
        <v>17</v>
      </c>
      <c r="B25" s="17" t="s">
        <v>120</v>
      </c>
      <c r="C25" s="18"/>
      <c r="D25" s="17">
        <v>18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3.0666666669999998</v>
      </c>
    </row>
    <row r="26" spans="1:12" x14ac:dyDescent="0.2">
      <c r="A26" s="17" t="s">
        <v>17</v>
      </c>
      <c r="B26" s="17" t="s">
        <v>120</v>
      </c>
      <c r="C26" s="18"/>
      <c r="D26" s="17">
        <v>18</v>
      </c>
      <c r="E26" s="17">
        <v>0</v>
      </c>
      <c r="F26" s="17">
        <v>0.19311445499999999</v>
      </c>
      <c r="G26" s="17">
        <v>0</v>
      </c>
      <c r="H26" s="17">
        <v>0</v>
      </c>
      <c r="I26" s="17">
        <v>0</v>
      </c>
      <c r="J26" s="17">
        <v>0</v>
      </c>
      <c r="K26" s="17">
        <v>3.2185743000000003E-2</v>
      </c>
      <c r="L26" s="17">
        <v>2.7176470589999999</v>
      </c>
    </row>
    <row r="27" spans="1:12" x14ac:dyDescent="0.2">
      <c r="A27" s="17" t="s">
        <v>17</v>
      </c>
      <c r="B27" s="17" t="s">
        <v>120</v>
      </c>
      <c r="C27" s="18"/>
      <c r="D27" s="17">
        <v>19</v>
      </c>
      <c r="E27" s="17">
        <v>0</v>
      </c>
      <c r="F27" s="17">
        <v>5.6702197859999997</v>
      </c>
      <c r="G27" s="17">
        <v>7.6329079999999999E-3</v>
      </c>
      <c r="H27" s="17">
        <v>0</v>
      </c>
      <c r="I27" s="17">
        <v>0</v>
      </c>
      <c r="J27" s="17">
        <v>0</v>
      </c>
      <c r="K27" s="17">
        <v>0.94630878200000001</v>
      </c>
      <c r="L27" s="17">
        <v>10.90909091</v>
      </c>
    </row>
    <row r="28" spans="1:12" x14ac:dyDescent="0.2">
      <c r="A28" s="17" t="s">
        <v>17</v>
      </c>
      <c r="B28" s="17" t="s">
        <v>120</v>
      </c>
      <c r="C28" s="18"/>
      <c r="D28" s="17">
        <v>42</v>
      </c>
      <c r="E28" s="17">
        <v>9.0479110000000005E-3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1.5079850000000001E-3</v>
      </c>
      <c r="L28" s="17">
        <v>2.91</v>
      </c>
    </row>
    <row r="29" spans="1:12" x14ac:dyDescent="0.2">
      <c r="A29" s="17" t="s">
        <v>17</v>
      </c>
      <c r="B29" s="17" t="s">
        <v>120</v>
      </c>
      <c r="C29" s="18"/>
      <c r="D29" s="17">
        <v>42</v>
      </c>
      <c r="E29" s="17">
        <v>0</v>
      </c>
      <c r="F29" s="17">
        <v>0</v>
      </c>
      <c r="G29" s="17">
        <v>0</v>
      </c>
      <c r="H29" s="17">
        <v>0</v>
      </c>
      <c r="I29" s="17">
        <v>0.75172881400000002</v>
      </c>
      <c r="J29" s="17">
        <v>0</v>
      </c>
      <c r="K29" s="17">
        <v>0.12528813599999999</v>
      </c>
      <c r="L29" s="17">
        <v>3.36</v>
      </c>
    </row>
  </sheetData>
  <autoFilter ref="A1:L1" xr:uid="{00000000-0009-0000-0000-00000B000000}">
    <sortState ref="A2:L29">
      <sortCondition ref="B1:B29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topLeftCell="A32" workbookViewId="0">
      <selection activeCell="B1" sqref="A1:XFD1048576"/>
    </sheetView>
  </sheetViews>
  <sheetFormatPr baseColWidth="10" defaultRowHeight="16" x14ac:dyDescent="0.2"/>
  <sheetData>
    <row r="1" spans="1:12" x14ac:dyDescent="0.2">
      <c r="B1" t="s">
        <v>118</v>
      </c>
      <c r="C1" t="s">
        <v>145</v>
      </c>
      <c r="D1" t="s">
        <v>10</v>
      </c>
      <c r="E1" t="s">
        <v>38</v>
      </c>
      <c r="F1" t="s">
        <v>39</v>
      </c>
      <c r="G1" t="s">
        <v>13</v>
      </c>
      <c r="H1" t="s">
        <v>12</v>
      </c>
      <c r="I1" t="s">
        <v>15</v>
      </c>
      <c r="J1" t="s">
        <v>14</v>
      </c>
      <c r="K1" t="s">
        <v>21</v>
      </c>
      <c r="L1" t="s">
        <v>16</v>
      </c>
    </row>
    <row r="2" spans="1:12" x14ac:dyDescent="0.2">
      <c r="A2" t="s">
        <v>27</v>
      </c>
      <c r="B2" t="s">
        <v>119</v>
      </c>
      <c r="C2" t="s">
        <v>94</v>
      </c>
      <c r="D2">
        <v>14</v>
      </c>
      <c r="E2">
        <v>0</v>
      </c>
      <c r="F2">
        <v>0</v>
      </c>
      <c r="G2">
        <v>0</v>
      </c>
      <c r="H2">
        <v>0</v>
      </c>
      <c r="I2" t="s">
        <v>18</v>
      </c>
      <c r="J2">
        <v>0</v>
      </c>
      <c r="K2">
        <v>0</v>
      </c>
      <c r="L2">
        <v>6.1187500000000004</v>
      </c>
    </row>
    <row r="3" spans="1:12" x14ac:dyDescent="0.2">
      <c r="A3" t="s">
        <v>27</v>
      </c>
      <c r="B3" t="s">
        <v>119</v>
      </c>
      <c r="C3" t="s">
        <v>95</v>
      </c>
      <c r="D3">
        <v>15</v>
      </c>
      <c r="E3">
        <v>0</v>
      </c>
      <c r="F3">
        <v>0</v>
      </c>
      <c r="G3">
        <v>0</v>
      </c>
      <c r="H3">
        <v>0</v>
      </c>
      <c r="I3" t="s">
        <v>18</v>
      </c>
      <c r="J3">
        <v>0</v>
      </c>
      <c r="K3">
        <v>0</v>
      </c>
      <c r="L3">
        <v>3.7949999999999999</v>
      </c>
    </row>
    <row r="4" spans="1:12" x14ac:dyDescent="0.2">
      <c r="A4" t="s">
        <v>27</v>
      </c>
      <c r="B4" t="s">
        <v>119</v>
      </c>
      <c r="C4" t="s">
        <v>93</v>
      </c>
      <c r="D4">
        <v>16</v>
      </c>
      <c r="E4">
        <v>0</v>
      </c>
      <c r="F4">
        <v>0</v>
      </c>
      <c r="G4">
        <v>0</v>
      </c>
      <c r="H4">
        <v>0</v>
      </c>
      <c r="I4" t="s">
        <v>18</v>
      </c>
      <c r="J4">
        <v>0</v>
      </c>
      <c r="K4">
        <v>0</v>
      </c>
      <c r="L4">
        <v>4.8262499999999999</v>
      </c>
    </row>
    <row r="5" spans="1:12" x14ac:dyDescent="0.2">
      <c r="A5" t="s">
        <v>27</v>
      </c>
      <c r="B5" t="s">
        <v>119</v>
      </c>
      <c r="C5" t="s">
        <v>101</v>
      </c>
      <c r="D5">
        <v>19</v>
      </c>
      <c r="E5">
        <v>0</v>
      </c>
      <c r="F5">
        <v>0</v>
      </c>
      <c r="G5">
        <v>0</v>
      </c>
      <c r="H5">
        <v>0.19403289186435699</v>
      </c>
      <c r="I5">
        <v>0</v>
      </c>
      <c r="J5">
        <v>0</v>
      </c>
      <c r="K5">
        <v>3.2338815310726202E-2</v>
      </c>
      <c r="L5">
        <v>4.04</v>
      </c>
    </row>
    <row r="6" spans="1:12" x14ac:dyDescent="0.2">
      <c r="A6" t="s">
        <v>27</v>
      </c>
      <c r="B6" t="s">
        <v>119</v>
      </c>
      <c r="C6" t="s">
        <v>96</v>
      </c>
      <c r="D6">
        <v>13</v>
      </c>
      <c r="E6">
        <v>0</v>
      </c>
      <c r="F6">
        <v>0</v>
      </c>
      <c r="G6">
        <v>4.8688210085708603E-2</v>
      </c>
      <c r="H6">
        <v>0</v>
      </c>
      <c r="I6">
        <v>0</v>
      </c>
      <c r="J6">
        <v>0</v>
      </c>
      <c r="K6">
        <v>8.1147016809514309E-3</v>
      </c>
      <c r="L6">
        <v>4.4412500000000001</v>
      </c>
    </row>
    <row r="7" spans="1:12" x14ac:dyDescent="0.2">
      <c r="A7" t="s">
        <v>27</v>
      </c>
      <c r="B7" t="s">
        <v>119</v>
      </c>
      <c r="C7" t="s">
        <v>104</v>
      </c>
      <c r="D7">
        <v>37</v>
      </c>
      <c r="E7">
        <v>0</v>
      </c>
      <c r="F7">
        <v>0</v>
      </c>
      <c r="G7">
        <v>0</v>
      </c>
      <c r="H7">
        <v>0</v>
      </c>
      <c r="I7">
        <v>0</v>
      </c>
      <c r="J7">
        <v>4.6949747883936004</v>
      </c>
      <c r="K7">
        <v>0.78249579806560099</v>
      </c>
      <c r="L7">
        <v>7.89230769230769</v>
      </c>
    </row>
    <row r="8" spans="1:12" x14ac:dyDescent="0.2">
      <c r="A8" t="s">
        <v>27</v>
      </c>
      <c r="B8" t="s">
        <v>119</v>
      </c>
      <c r="C8" t="s">
        <v>104</v>
      </c>
      <c r="D8">
        <v>37</v>
      </c>
      <c r="E8">
        <v>0</v>
      </c>
      <c r="F8">
        <v>0</v>
      </c>
      <c r="G8">
        <v>0</v>
      </c>
      <c r="H8">
        <v>16.209441738478802</v>
      </c>
      <c r="I8">
        <v>0</v>
      </c>
      <c r="J8">
        <v>0</v>
      </c>
      <c r="K8">
        <v>2.7015736230798102</v>
      </c>
      <c r="L8">
        <v>6.9</v>
      </c>
    </row>
    <row r="9" spans="1:12" x14ac:dyDescent="0.2">
      <c r="A9" t="s">
        <v>27</v>
      </c>
      <c r="B9" t="s">
        <v>119</v>
      </c>
      <c r="C9" t="s">
        <v>99</v>
      </c>
      <c r="D9">
        <v>12</v>
      </c>
      <c r="E9">
        <v>0</v>
      </c>
      <c r="F9">
        <v>0</v>
      </c>
      <c r="G9">
        <v>6.0460851559466802</v>
      </c>
      <c r="H9">
        <v>0</v>
      </c>
      <c r="I9">
        <v>0</v>
      </c>
      <c r="J9">
        <v>0</v>
      </c>
      <c r="K9">
        <v>1.00768085932445</v>
      </c>
      <c r="L9">
        <v>4.29</v>
      </c>
    </row>
    <row r="10" spans="1:12" x14ac:dyDescent="0.2">
      <c r="A10" t="s">
        <v>27</v>
      </c>
      <c r="B10" t="s">
        <v>119</v>
      </c>
      <c r="C10" t="s">
        <v>92</v>
      </c>
      <c r="D10">
        <v>10</v>
      </c>
      <c r="E10">
        <v>0</v>
      </c>
      <c r="F10">
        <v>0.72581885976463401</v>
      </c>
      <c r="G10">
        <v>0</v>
      </c>
      <c r="H10">
        <v>0</v>
      </c>
      <c r="I10" t="s">
        <v>18</v>
      </c>
      <c r="J10">
        <v>0</v>
      </c>
      <c r="K10">
        <v>0.14516377195292701</v>
      </c>
      <c r="L10">
        <v>8.3513157894736807</v>
      </c>
    </row>
    <row r="11" spans="1:12" x14ac:dyDescent="0.2">
      <c r="A11" t="s">
        <v>27</v>
      </c>
      <c r="B11" t="s">
        <v>119</v>
      </c>
      <c r="C11">
        <v>12</v>
      </c>
      <c r="D11">
        <v>3</v>
      </c>
      <c r="E11">
        <v>8.6588808030112894</v>
      </c>
      <c r="F11">
        <v>0</v>
      </c>
      <c r="G11">
        <v>0</v>
      </c>
      <c r="H11">
        <v>0</v>
      </c>
      <c r="I11" t="s">
        <v>18</v>
      </c>
      <c r="J11">
        <v>0</v>
      </c>
      <c r="K11">
        <v>1.7317761606022579</v>
      </c>
      <c r="L11">
        <v>9.3439999999999994</v>
      </c>
    </row>
    <row r="12" spans="1:12" x14ac:dyDescent="0.2">
      <c r="A12" t="s">
        <v>27</v>
      </c>
      <c r="B12" t="s">
        <v>119</v>
      </c>
      <c r="C12">
        <v>6</v>
      </c>
      <c r="D12">
        <v>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6.84</v>
      </c>
    </row>
    <row r="13" spans="1:12" x14ac:dyDescent="0.2">
      <c r="A13" t="s">
        <v>27</v>
      </c>
      <c r="B13" t="s">
        <v>119</v>
      </c>
      <c r="C13">
        <v>12</v>
      </c>
      <c r="D13">
        <v>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5.7119999999999997</v>
      </c>
    </row>
    <row r="14" spans="1:12" x14ac:dyDescent="0.2">
      <c r="A14" t="s">
        <v>27</v>
      </c>
      <c r="B14" t="s">
        <v>119</v>
      </c>
      <c r="C14">
        <v>6</v>
      </c>
      <c r="D14">
        <v>14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6.0750000000000002</v>
      </c>
    </row>
    <row r="15" spans="1:12" x14ac:dyDescent="0.2">
      <c r="A15" t="s">
        <v>27</v>
      </c>
      <c r="B15" t="s">
        <v>119</v>
      </c>
      <c r="C15">
        <v>12</v>
      </c>
      <c r="D15">
        <v>14</v>
      </c>
      <c r="E15">
        <v>25.7831598513011</v>
      </c>
      <c r="F15">
        <v>0</v>
      </c>
      <c r="G15">
        <v>0</v>
      </c>
      <c r="H15">
        <v>0</v>
      </c>
      <c r="I15">
        <v>0</v>
      </c>
      <c r="J15">
        <v>0</v>
      </c>
      <c r="K15">
        <v>4.2971933085501837</v>
      </c>
      <c r="L15">
        <v>2.94</v>
      </c>
    </row>
    <row r="16" spans="1:12" x14ac:dyDescent="0.2">
      <c r="A16" t="s">
        <v>27</v>
      </c>
      <c r="B16" t="s">
        <v>119</v>
      </c>
      <c r="C16">
        <v>6</v>
      </c>
      <c r="D16">
        <v>16</v>
      </c>
      <c r="E16">
        <v>0</v>
      </c>
      <c r="F16">
        <v>0.13397755561702299</v>
      </c>
      <c r="G16">
        <v>0</v>
      </c>
      <c r="H16">
        <v>0</v>
      </c>
      <c r="I16">
        <v>0</v>
      </c>
      <c r="J16">
        <v>0</v>
      </c>
      <c r="K16">
        <v>2.2329592602837164E-2</v>
      </c>
      <c r="L16">
        <v>5.5949999999999998</v>
      </c>
    </row>
    <row r="17" spans="1:12" x14ac:dyDescent="0.2">
      <c r="A17" t="s">
        <v>27</v>
      </c>
      <c r="B17" t="s">
        <v>119</v>
      </c>
      <c r="C17">
        <v>12</v>
      </c>
      <c r="D17">
        <v>16</v>
      </c>
      <c r="E17" t="s">
        <v>18</v>
      </c>
      <c r="F17">
        <v>0</v>
      </c>
      <c r="G17">
        <v>0</v>
      </c>
      <c r="H17" t="s">
        <v>18</v>
      </c>
      <c r="I17">
        <v>0</v>
      </c>
      <c r="J17">
        <v>0</v>
      </c>
      <c r="K17">
        <v>0</v>
      </c>
      <c r="L17">
        <v>3.19</v>
      </c>
    </row>
    <row r="18" spans="1:12" x14ac:dyDescent="0.2">
      <c r="A18" t="s">
        <v>27</v>
      </c>
      <c r="B18" t="s">
        <v>119</v>
      </c>
      <c r="C18">
        <v>6</v>
      </c>
      <c r="D18">
        <v>17</v>
      </c>
      <c r="E18">
        <v>0</v>
      </c>
      <c r="F18">
        <v>0</v>
      </c>
      <c r="G18">
        <v>1.2204501119861299E-2</v>
      </c>
      <c r="H18">
        <v>0</v>
      </c>
      <c r="I18">
        <v>0</v>
      </c>
      <c r="J18">
        <v>0</v>
      </c>
      <c r="K18">
        <v>2.0340835199768831E-3</v>
      </c>
      <c r="L18">
        <v>3.3450000000000002</v>
      </c>
    </row>
    <row r="19" spans="1:12" x14ac:dyDescent="0.2">
      <c r="A19" t="s">
        <v>27</v>
      </c>
      <c r="B19" t="s">
        <v>119</v>
      </c>
      <c r="C19">
        <v>12</v>
      </c>
      <c r="D19">
        <v>3</v>
      </c>
      <c r="E19">
        <v>8.6588808030000006</v>
      </c>
      <c r="F19">
        <v>0</v>
      </c>
      <c r="G19">
        <v>0</v>
      </c>
      <c r="H19">
        <v>0</v>
      </c>
      <c r="I19" t="s">
        <v>18</v>
      </c>
      <c r="J19">
        <v>0</v>
      </c>
      <c r="K19">
        <v>1.731776161</v>
      </c>
      <c r="L19">
        <v>9.3439999999999994</v>
      </c>
    </row>
    <row r="20" spans="1:12" x14ac:dyDescent="0.2">
      <c r="A20" t="s">
        <v>27</v>
      </c>
      <c r="B20" t="s">
        <v>119</v>
      </c>
      <c r="C20">
        <v>6</v>
      </c>
      <c r="D20">
        <v>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6.84</v>
      </c>
    </row>
    <row r="21" spans="1:12" x14ac:dyDescent="0.2">
      <c r="A21" t="s">
        <v>27</v>
      </c>
      <c r="B21" t="s">
        <v>119</v>
      </c>
      <c r="C21">
        <v>12</v>
      </c>
      <c r="D21">
        <v>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5.7119999999999997</v>
      </c>
    </row>
    <row r="22" spans="1:12" x14ac:dyDescent="0.2">
      <c r="A22" t="s">
        <v>27</v>
      </c>
      <c r="B22" t="s">
        <v>119</v>
      </c>
      <c r="C22">
        <v>6</v>
      </c>
      <c r="D22">
        <v>14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6.0750000000000002</v>
      </c>
    </row>
    <row r="23" spans="1:12" x14ac:dyDescent="0.2">
      <c r="A23" t="s">
        <v>27</v>
      </c>
      <c r="B23" t="s">
        <v>119</v>
      </c>
      <c r="C23">
        <v>12</v>
      </c>
      <c r="D23">
        <v>14</v>
      </c>
      <c r="E23">
        <v>25.783159850000001</v>
      </c>
      <c r="F23">
        <v>0</v>
      </c>
      <c r="G23">
        <v>0</v>
      </c>
      <c r="H23">
        <v>0</v>
      </c>
      <c r="I23">
        <v>0</v>
      </c>
      <c r="J23">
        <v>0</v>
      </c>
      <c r="K23">
        <v>4.2971933089999999</v>
      </c>
      <c r="L23">
        <v>2.94</v>
      </c>
    </row>
    <row r="24" spans="1:12" x14ac:dyDescent="0.2">
      <c r="A24" t="s">
        <v>27</v>
      </c>
      <c r="B24" t="s">
        <v>119</v>
      </c>
      <c r="C24">
        <v>6</v>
      </c>
      <c r="D24">
        <v>16</v>
      </c>
      <c r="E24">
        <v>0</v>
      </c>
      <c r="F24">
        <v>0.133977556</v>
      </c>
      <c r="G24">
        <v>0</v>
      </c>
      <c r="H24">
        <v>0</v>
      </c>
      <c r="I24">
        <v>0</v>
      </c>
      <c r="J24">
        <v>0</v>
      </c>
      <c r="K24">
        <v>2.2329592999999998E-2</v>
      </c>
      <c r="L24">
        <v>5.5949999999999998</v>
      </c>
    </row>
    <row r="25" spans="1:12" x14ac:dyDescent="0.2">
      <c r="A25" t="s">
        <v>27</v>
      </c>
      <c r="B25" t="s">
        <v>119</v>
      </c>
      <c r="C25">
        <v>12</v>
      </c>
      <c r="D25">
        <v>16</v>
      </c>
      <c r="E25" t="s">
        <v>18</v>
      </c>
      <c r="F25">
        <v>0</v>
      </c>
      <c r="G25">
        <v>0</v>
      </c>
      <c r="H25" t="s">
        <v>18</v>
      </c>
      <c r="I25">
        <v>0</v>
      </c>
      <c r="J25">
        <v>0</v>
      </c>
      <c r="K25">
        <v>0</v>
      </c>
      <c r="L25">
        <v>3.19</v>
      </c>
    </row>
    <row r="26" spans="1:12" x14ac:dyDescent="0.2">
      <c r="A26" t="s">
        <v>27</v>
      </c>
      <c r="B26" t="s">
        <v>119</v>
      </c>
      <c r="C26">
        <v>6</v>
      </c>
      <c r="D26">
        <v>17</v>
      </c>
      <c r="E26">
        <v>0</v>
      </c>
      <c r="F26">
        <v>0</v>
      </c>
      <c r="G26">
        <v>1.2204501E-2</v>
      </c>
      <c r="H26">
        <v>0</v>
      </c>
      <c r="I26">
        <v>0</v>
      </c>
      <c r="J26">
        <v>0</v>
      </c>
      <c r="K26">
        <v>2.0340839999999998E-3</v>
      </c>
      <c r="L26">
        <v>3.3450000000000002</v>
      </c>
    </row>
    <row r="27" spans="1:12" x14ac:dyDescent="0.2">
      <c r="A27" t="s">
        <v>27</v>
      </c>
      <c r="B27" t="s">
        <v>120</v>
      </c>
      <c r="C27" t="s">
        <v>97</v>
      </c>
      <c r="D27">
        <v>15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4.7162499999999996</v>
      </c>
    </row>
    <row r="28" spans="1:12" x14ac:dyDescent="0.2">
      <c r="A28" t="s">
        <v>27</v>
      </c>
      <c r="B28" t="s">
        <v>120</v>
      </c>
      <c r="C28" t="s">
        <v>103</v>
      </c>
      <c r="D28">
        <v>12</v>
      </c>
      <c r="E28">
        <v>105.62222521551701</v>
      </c>
      <c r="F28">
        <v>184.332233009709</v>
      </c>
      <c r="G28">
        <v>80.394759406705205</v>
      </c>
      <c r="H28">
        <v>321.448054449724</v>
      </c>
      <c r="I28">
        <v>0</v>
      </c>
      <c r="J28">
        <v>24.090068994355001</v>
      </c>
      <c r="K28">
        <v>119.31455684600201</v>
      </c>
      <c r="L28">
        <v>7.74</v>
      </c>
    </row>
    <row r="29" spans="1:12" x14ac:dyDescent="0.2">
      <c r="A29" t="s">
        <v>27</v>
      </c>
      <c r="B29" t="s">
        <v>120</v>
      </c>
      <c r="C29" t="s">
        <v>91</v>
      </c>
      <c r="D29">
        <v>9</v>
      </c>
      <c r="E29">
        <v>0</v>
      </c>
      <c r="F29">
        <v>0</v>
      </c>
      <c r="G29">
        <v>0</v>
      </c>
      <c r="H29">
        <v>0</v>
      </c>
      <c r="I29" t="s">
        <v>18</v>
      </c>
      <c r="J29">
        <v>0</v>
      </c>
      <c r="K29">
        <v>0</v>
      </c>
      <c r="L29">
        <v>5.9812500000000002</v>
      </c>
    </row>
    <row r="30" spans="1:12" x14ac:dyDescent="0.2">
      <c r="A30" t="s">
        <v>27</v>
      </c>
      <c r="B30" t="s">
        <v>120</v>
      </c>
      <c r="C30" t="s">
        <v>102</v>
      </c>
      <c r="D30">
        <v>12</v>
      </c>
      <c r="E30">
        <v>0</v>
      </c>
      <c r="F30">
        <v>0</v>
      </c>
      <c r="G30">
        <v>0</v>
      </c>
      <c r="H30">
        <v>0</v>
      </c>
      <c r="I30">
        <v>0</v>
      </c>
      <c r="J30">
        <v>0.107188134040615</v>
      </c>
      <c r="K30">
        <v>1.7864689006769199E-2</v>
      </c>
      <c r="L30">
        <v>5.8928571428571397</v>
      </c>
    </row>
    <row r="31" spans="1:12" x14ac:dyDescent="0.2">
      <c r="A31" t="s">
        <v>27</v>
      </c>
      <c r="B31" t="s">
        <v>120</v>
      </c>
      <c r="C31" t="s">
        <v>102</v>
      </c>
      <c r="D31">
        <v>12</v>
      </c>
      <c r="E31">
        <v>11.322420404369</v>
      </c>
      <c r="F31">
        <v>0</v>
      </c>
      <c r="G31">
        <v>0</v>
      </c>
      <c r="H31">
        <v>0.55493191899426997</v>
      </c>
      <c r="I31">
        <v>0</v>
      </c>
      <c r="J31">
        <v>0</v>
      </c>
      <c r="K31">
        <v>1.97955872056055</v>
      </c>
      <c r="L31">
        <v>5.8615384615384603</v>
      </c>
    </row>
    <row r="32" spans="1:12" x14ac:dyDescent="0.2">
      <c r="A32" t="s">
        <v>27</v>
      </c>
      <c r="B32" t="s">
        <v>120</v>
      </c>
      <c r="C32">
        <v>12</v>
      </c>
      <c r="D32">
        <v>7</v>
      </c>
      <c r="E32">
        <v>3.29551447858179</v>
      </c>
      <c r="F32">
        <v>0</v>
      </c>
      <c r="G32">
        <v>0</v>
      </c>
      <c r="H32">
        <v>0</v>
      </c>
      <c r="I32">
        <v>0</v>
      </c>
      <c r="J32">
        <v>0</v>
      </c>
      <c r="K32">
        <v>0.65910289571635805</v>
      </c>
      <c r="L32">
        <v>7.8363636363636404</v>
      </c>
    </row>
    <row r="33" spans="1:12" x14ac:dyDescent="0.2">
      <c r="A33" t="s">
        <v>27</v>
      </c>
      <c r="B33" t="s">
        <v>120</v>
      </c>
      <c r="C33">
        <v>6</v>
      </c>
      <c r="D33">
        <v>9</v>
      </c>
      <c r="E33">
        <v>4.7560637806740302E-2</v>
      </c>
      <c r="F33">
        <v>0</v>
      </c>
      <c r="G33">
        <v>0</v>
      </c>
      <c r="H33">
        <v>0</v>
      </c>
      <c r="I33" t="s">
        <v>18</v>
      </c>
      <c r="J33">
        <v>0</v>
      </c>
      <c r="K33">
        <v>9.5121275613480605E-3</v>
      </c>
      <c r="L33">
        <v>6.63</v>
      </c>
    </row>
    <row r="34" spans="1:12" x14ac:dyDescent="0.2">
      <c r="A34" t="s">
        <v>27</v>
      </c>
      <c r="B34" t="s">
        <v>120</v>
      </c>
      <c r="C34">
        <v>5</v>
      </c>
      <c r="D34">
        <v>11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15.34</v>
      </c>
    </row>
    <row r="35" spans="1:12" x14ac:dyDescent="0.2">
      <c r="A35" t="s">
        <v>27</v>
      </c>
      <c r="B35" t="s">
        <v>120</v>
      </c>
      <c r="C35">
        <v>12</v>
      </c>
      <c r="D35">
        <v>12</v>
      </c>
      <c r="E35">
        <v>0</v>
      </c>
      <c r="F35">
        <v>13.7772229721438</v>
      </c>
      <c r="G35">
        <v>0</v>
      </c>
      <c r="H35">
        <v>0</v>
      </c>
      <c r="I35">
        <v>0</v>
      </c>
      <c r="J35">
        <v>0</v>
      </c>
      <c r="K35">
        <v>2.7554445944287602</v>
      </c>
      <c r="L35">
        <v>8.0549999999999997</v>
      </c>
    </row>
    <row r="36" spans="1:12" x14ac:dyDescent="0.2">
      <c r="A36" t="s">
        <v>27</v>
      </c>
      <c r="B36" t="s">
        <v>120</v>
      </c>
      <c r="C36">
        <v>6</v>
      </c>
      <c r="D36">
        <v>15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12.6</v>
      </c>
    </row>
    <row r="37" spans="1:12" x14ac:dyDescent="0.2">
      <c r="A37" t="s">
        <v>27</v>
      </c>
      <c r="B37" t="s">
        <v>120</v>
      </c>
      <c r="C37">
        <v>12</v>
      </c>
      <c r="D37">
        <v>15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6.7949999999999999</v>
      </c>
    </row>
    <row r="38" spans="1:12" x14ac:dyDescent="0.2">
      <c r="A38" t="s">
        <v>27</v>
      </c>
      <c r="B38" t="s">
        <v>120</v>
      </c>
      <c r="C38">
        <v>12</v>
      </c>
      <c r="D38">
        <v>17</v>
      </c>
      <c r="E38">
        <v>8.0141903522398097E-2</v>
      </c>
      <c r="F38">
        <v>0</v>
      </c>
      <c r="G38">
        <v>0</v>
      </c>
      <c r="H38">
        <v>0</v>
      </c>
      <c r="I38">
        <v>0</v>
      </c>
      <c r="J38">
        <v>0</v>
      </c>
      <c r="K38">
        <v>1.3356983920399683E-2</v>
      </c>
      <c r="L38">
        <v>6.3</v>
      </c>
    </row>
    <row r="39" spans="1:12" x14ac:dyDescent="0.2">
      <c r="A39" t="s">
        <v>27</v>
      </c>
      <c r="B39" t="s">
        <v>120</v>
      </c>
      <c r="C39">
        <v>12</v>
      </c>
      <c r="D39">
        <v>7</v>
      </c>
      <c r="E39">
        <v>3.2955144789999999</v>
      </c>
      <c r="F39">
        <v>0</v>
      </c>
      <c r="G39">
        <v>0</v>
      </c>
      <c r="H39">
        <v>0</v>
      </c>
      <c r="I39">
        <v>0</v>
      </c>
      <c r="J39">
        <v>0</v>
      </c>
      <c r="K39">
        <v>0.65910289600000005</v>
      </c>
      <c r="L39">
        <v>7.8363636359999997</v>
      </c>
    </row>
    <row r="40" spans="1:12" x14ac:dyDescent="0.2">
      <c r="A40" t="s">
        <v>27</v>
      </c>
      <c r="B40" t="s">
        <v>120</v>
      </c>
      <c r="C40">
        <v>6</v>
      </c>
      <c r="D40">
        <v>9</v>
      </c>
      <c r="E40">
        <v>4.7560638000000002E-2</v>
      </c>
      <c r="F40">
        <v>0</v>
      </c>
      <c r="G40">
        <v>0</v>
      </c>
      <c r="H40">
        <v>0</v>
      </c>
      <c r="I40" t="s">
        <v>18</v>
      </c>
      <c r="J40">
        <v>0</v>
      </c>
      <c r="K40">
        <v>9.5121279999999999E-3</v>
      </c>
      <c r="L40">
        <v>6.63</v>
      </c>
    </row>
    <row r="41" spans="1:12" x14ac:dyDescent="0.2">
      <c r="A41" t="s">
        <v>27</v>
      </c>
      <c r="B41" t="s">
        <v>120</v>
      </c>
      <c r="C41">
        <v>5</v>
      </c>
      <c r="D41">
        <v>11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15.34</v>
      </c>
    </row>
    <row r="42" spans="1:12" x14ac:dyDescent="0.2">
      <c r="A42" t="s">
        <v>27</v>
      </c>
      <c r="B42" t="s">
        <v>120</v>
      </c>
      <c r="C42">
        <v>12</v>
      </c>
      <c r="D42">
        <v>12</v>
      </c>
      <c r="E42">
        <v>0</v>
      </c>
      <c r="F42">
        <v>13.77722297</v>
      </c>
      <c r="G42">
        <v>0</v>
      </c>
      <c r="H42">
        <v>0</v>
      </c>
      <c r="I42">
        <v>0</v>
      </c>
      <c r="J42">
        <v>0</v>
      </c>
      <c r="K42">
        <v>2.7554445940000001</v>
      </c>
      <c r="L42">
        <v>8.0549999999999997</v>
      </c>
    </row>
    <row r="43" spans="1:12" x14ac:dyDescent="0.2">
      <c r="A43" t="s">
        <v>27</v>
      </c>
      <c r="B43" t="s">
        <v>120</v>
      </c>
      <c r="C43">
        <v>6</v>
      </c>
      <c r="D43">
        <v>15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12.6</v>
      </c>
    </row>
    <row r="44" spans="1:12" x14ac:dyDescent="0.2">
      <c r="A44" t="s">
        <v>27</v>
      </c>
      <c r="B44" t="s">
        <v>120</v>
      </c>
      <c r="C44">
        <v>12</v>
      </c>
      <c r="D44">
        <v>15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6.7949999999999999</v>
      </c>
    </row>
    <row r="45" spans="1:12" x14ac:dyDescent="0.2">
      <c r="A45" t="s">
        <v>27</v>
      </c>
      <c r="B45" t="s">
        <v>120</v>
      </c>
      <c r="C45">
        <v>12</v>
      </c>
      <c r="D45">
        <v>17</v>
      </c>
      <c r="E45">
        <v>8.0141904E-2</v>
      </c>
      <c r="F45">
        <v>0</v>
      </c>
      <c r="G45">
        <v>0</v>
      </c>
      <c r="H45">
        <v>0</v>
      </c>
      <c r="I45">
        <v>0</v>
      </c>
      <c r="J45">
        <v>0</v>
      </c>
      <c r="K45">
        <v>1.3356984000000001E-2</v>
      </c>
      <c r="L45">
        <v>6.3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75"/>
  <sheetViews>
    <sheetView workbookViewId="0">
      <selection activeCell="M9" sqref="M9"/>
    </sheetView>
  </sheetViews>
  <sheetFormatPr baseColWidth="10" defaultRowHeight="16" x14ac:dyDescent="0.2"/>
  <sheetData>
    <row r="1" spans="1:13" s="1" customFormat="1" x14ac:dyDescent="0.2">
      <c r="A1" t="s">
        <v>11</v>
      </c>
      <c r="B1" s="28" t="s">
        <v>118</v>
      </c>
      <c r="C1" s="7" t="s">
        <v>22</v>
      </c>
      <c r="D1" s="7" t="s">
        <v>117</v>
      </c>
      <c r="E1" s="7" t="s">
        <v>47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21</v>
      </c>
      <c r="K1" s="7" t="s">
        <v>16</v>
      </c>
      <c r="L1"/>
      <c r="M1" s="7"/>
    </row>
    <row r="2" spans="1:13" x14ac:dyDescent="0.2">
      <c r="A2" t="s">
        <v>20</v>
      </c>
      <c r="B2" s="17" t="s">
        <v>119</v>
      </c>
      <c r="C2" s="8">
        <v>40</v>
      </c>
      <c r="D2" s="8">
        <v>0</v>
      </c>
      <c r="E2" s="8">
        <v>0</v>
      </c>
      <c r="F2" s="8">
        <v>0</v>
      </c>
      <c r="G2" s="8">
        <v>0</v>
      </c>
      <c r="H2" s="8" t="s">
        <v>18</v>
      </c>
      <c r="I2" s="8">
        <v>0</v>
      </c>
      <c r="J2" s="8">
        <v>0</v>
      </c>
      <c r="K2" s="22">
        <v>4.9362500000000002</v>
      </c>
    </row>
    <row r="3" spans="1:13" x14ac:dyDescent="0.2">
      <c r="A3" t="s">
        <v>20</v>
      </c>
      <c r="B3" s="17" t="s">
        <v>119</v>
      </c>
      <c r="C3" s="8">
        <v>45</v>
      </c>
      <c r="D3" s="8">
        <v>0</v>
      </c>
      <c r="E3" s="8">
        <v>0</v>
      </c>
      <c r="F3" s="8">
        <v>0</v>
      </c>
      <c r="G3" s="8">
        <v>0</v>
      </c>
      <c r="H3" s="8" t="s">
        <v>18</v>
      </c>
      <c r="I3" s="8">
        <v>0</v>
      </c>
      <c r="J3" s="8">
        <v>0</v>
      </c>
      <c r="K3" s="22">
        <v>7.6449999999999996</v>
      </c>
    </row>
    <row r="4" spans="1:13" x14ac:dyDescent="0.2">
      <c r="A4" t="s">
        <v>20</v>
      </c>
      <c r="B4" s="17" t="s">
        <v>119</v>
      </c>
      <c r="C4" s="8">
        <v>44</v>
      </c>
      <c r="D4" s="8">
        <v>0</v>
      </c>
      <c r="E4" s="8">
        <v>0</v>
      </c>
      <c r="F4" s="8">
        <v>0</v>
      </c>
      <c r="G4" s="8">
        <v>0</v>
      </c>
      <c r="H4" s="8" t="s">
        <v>18</v>
      </c>
      <c r="I4" s="8">
        <v>2.9779112653902502E-2</v>
      </c>
      <c r="J4" s="8">
        <v>5.9558225307804902E-3</v>
      </c>
      <c r="K4" s="22">
        <v>6.6550000000000002</v>
      </c>
    </row>
    <row r="5" spans="1:13" x14ac:dyDescent="0.2">
      <c r="A5" t="s">
        <v>20</v>
      </c>
      <c r="B5" s="17" t="s">
        <v>119</v>
      </c>
      <c r="C5" s="8">
        <v>50</v>
      </c>
      <c r="D5" s="8">
        <v>0</v>
      </c>
      <c r="E5" s="8">
        <v>0</v>
      </c>
      <c r="F5" s="8">
        <v>0</v>
      </c>
      <c r="G5" s="8">
        <v>0</v>
      </c>
      <c r="H5" s="8" t="s">
        <v>18</v>
      </c>
      <c r="I5" s="8">
        <v>0</v>
      </c>
      <c r="J5" s="8">
        <v>0</v>
      </c>
      <c r="K5" s="22">
        <v>6.6687500000000002</v>
      </c>
    </row>
    <row r="6" spans="1:13" x14ac:dyDescent="0.2">
      <c r="A6" t="s">
        <v>20</v>
      </c>
      <c r="B6" s="17" t="s">
        <v>119</v>
      </c>
      <c r="C6" s="8">
        <v>43</v>
      </c>
      <c r="D6" s="8">
        <v>0</v>
      </c>
      <c r="E6" s="8">
        <v>0</v>
      </c>
      <c r="F6" s="8">
        <v>0</v>
      </c>
      <c r="G6" s="8">
        <v>0</v>
      </c>
      <c r="H6" s="8" t="s">
        <v>18</v>
      </c>
      <c r="I6" s="8">
        <v>0</v>
      </c>
      <c r="J6" s="8">
        <v>0</v>
      </c>
      <c r="K6" s="22">
        <v>3.3412500000000001</v>
      </c>
    </row>
    <row r="7" spans="1:13" x14ac:dyDescent="0.2">
      <c r="A7" t="s">
        <v>20</v>
      </c>
      <c r="B7" s="17" t="s">
        <v>119</v>
      </c>
      <c r="C7" s="8">
        <v>20</v>
      </c>
      <c r="D7" s="8">
        <v>9.6335750284506592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1.6055958380751101</v>
      </c>
      <c r="K7" s="22">
        <v>4.6639999999999997</v>
      </c>
    </row>
    <row r="8" spans="1:13" x14ac:dyDescent="0.2">
      <c r="A8" t="s">
        <v>20</v>
      </c>
      <c r="B8" s="17" t="s">
        <v>119</v>
      </c>
      <c r="C8" s="8">
        <v>18</v>
      </c>
      <c r="D8" s="8">
        <v>9.0741683908960695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1.51236139848268</v>
      </c>
      <c r="K8" s="22">
        <v>4.8666666666666698</v>
      </c>
    </row>
    <row r="9" spans="1:13" x14ac:dyDescent="0.2">
      <c r="A9" t="s">
        <v>20</v>
      </c>
      <c r="B9" s="17" t="s">
        <v>119</v>
      </c>
      <c r="C9" s="8">
        <v>31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22">
        <v>4.6434782608695704</v>
      </c>
    </row>
    <row r="10" spans="1:13" x14ac:dyDescent="0.2">
      <c r="A10" t="s">
        <v>20</v>
      </c>
      <c r="B10" s="17" t="s">
        <v>119</v>
      </c>
      <c r="C10" s="8">
        <v>31</v>
      </c>
      <c r="D10" s="8">
        <v>9.4446961456078693</v>
      </c>
      <c r="E10" s="8">
        <v>2.0817286747407899</v>
      </c>
      <c r="F10" s="8">
        <v>0</v>
      </c>
      <c r="G10" s="8">
        <v>0</v>
      </c>
      <c r="H10" s="8">
        <v>0</v>
      </c>
      <c r="I10" s="8">
        <v>0</v>
      </c>
      <c r="J10" s="8">
        <v>1.9210708033914401</v>
      </c>
      <c r="K10" s="22">
        <v>4.7217391304347798</v>
      </c>
    </row>
    <row r="11" spans="1:13" x14ac:dyDescent="0.2">
      <c r="A11" t="s">
        <v>20</v>
      </c>
      <c r="B11" s="17" t="s">
        <v>119</v>
      </c>
      <c r="C11" s="8">
        <v>44</v>
      </c>
      <c r="D11" s="8">
        <v>0</v>
      </c>
      <c r="E11" s="8">
        <v>36.6027131782946</v>
      </c>
      <c r="F11" s="8">
        <v>0.54001944264419999</v>
      </c>
      <c r="G11" s="8">
        <v>0</v>
      </c>
      <c r="H11" s="8" t="s">
        <v>18</v>
      </c>
      <c r="I11" s="8">
        <v>0</v>
      </c>
      <c r="J11" s="8">
        <v>7.42854652418775</v>
      </c>
      <c r="K11" s="22">
        <v>6.7333333333333298</v>
      </c>
    </row>
    <row r="12" spans="1:13" x14ac:dyDescent="0.2">
      <c r="A12" t="s">
        <v>20</v>
      </c>
      <c r="B12" s="17" t="s">
        <v>119</v>
      </c>
      <c r="C12" s="8">
        <v>49</v>
      </c>
      <c r="D12" s="8">
        <v>0.24663039518678201</v>
      </c>
      <c r="E12" s="8">
        <v>0.767021159960531</v>
      </c>
      <c r="F12" s="8">
        <v>0</v>
      </c>
      <c r="G12" s="8">
        <v>82.9882653061224</v>
      </c>
      <c r="H12" s="8">
        <v>0</v>
      </c>
      <c r="I12" s="8">
        <v>38.647382946057697</v>
      </c>
      <c r="J12" s="8">
        <v>20.441549967887902</v>
      </c>
      <c r="K12" s="22">
        <v>9.0857142857142907</v>
      </c>
    </row>
    <row r="13" spans="1:13" x14ac:dyDescent="0.2">
      <c r="A13" t="s">
        <v>20</v>
      </c>
      <c r="B13" s="17" t="s">
        <v>119</v>
      </c>
      <c r="C13" s="8">
        <v>49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22">
        <v>4.7249999999999996</v>
      </c>
    </row>
    <row r="14" spans="1:13" x14ac:dyDescent="0.2">
      <c r="A14" t="s">
        <v>20</v>
      </c>
      <c r="B14" t="s">
        <v>119</v>
      </c>
      <c r="C14">
        <v>11.1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7.4275862068965504</v>
      </c>
    </row>
    <row r="15" spans="1:13" x14ac:dyDescent="0.2">
      <c r="A15" t="s">
        <v>20</v>
      </c>
      <c r="B15" t="s">
        <v>119</v>
      </c>
      <c r="C15">
        <v>8.4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0.97899999999999998</v>
      </c>
    </row>
    <row r="16" spans="1:13" x14ac:dyDescent="0.2">
      <c r="A16" t="s">
        <v>20</v>
      </c>
      <c r="B16" t="s">
        <v>119</v>
      </c>
      <c r="C16">
        <v>9.4</v>
      </c>
      <c r="D16">
        <v>0</v>
      </c>
      <c r="E16">
        <v>14.1342911842465</v>
      </c>
      <c r="F16">
        <v>0</v>
      </c>
      <c r="G16">
        <v>0</v>
      </c>
      <c r="H16">
        <v>0</v>
      </c>
      <c r="I16">
        <v>0</v>
      </c>
      <c r="J16">
        <v>2.8268582368492998</v>
      </c>
      <c r="K16">
        <v>4.45714285714286</v>
      </c>
    </row>
    <row r="17" spans="1:13" x14ac:dyDescent="0.2">
      <c r="A17" t="s">
        <v>20</v>
      </c>
      <c r="B17" t="s">
        <v>119</v>
      </c>
      <c r="C17">
        <v>9</v>
      </c>
      <c r="D17">
        <v>9.1993630573248399</v>
      </c>
      <c r="E17">
        <v>59.6225806451613</v>
      </c>
      <c r="F17">
        <v>0</v>
      </c>
      <c r="G17">
        <v>0</v>
      </c>
      <c r="H17">
        <v>0</v>
      </c>
      <c r="I17">
        <v>0</v>
      </c>
      <c r="J17">
        <v>13.764388740497228</v>
      </c>
      <c r="K17">
        <v>14.3</v>
      </c>
    </row>
    <row r="18" spans="1:13" x14ac:dyDescent="0.2">
      <c r="A18" t="s">
        <v>20</v>
      </c>
      <c r="B18" t="s">
        <v>119</v>
      </c>
      <c r="C18">
        <v>10.9</v>
      </c>
      <c r="D18">
        <v>0</v>
      </c>
      <c r="E18">
        <v>0.69400584795321596</v>
      </c>
      <c r="F18">
        <v>0</v>
      </c>
      <c r="G18">
        <v>0</v>
      </c>
      <c r="H18">
        <v>0</v>
      </c>
      <c r="I18">
        <v>0</v>
      </c>
      <c r="J18">
        <v>0.1388011695906432</v>
      </c>
      <c r="K18">
        <v>4.7</v>
      </c>
    </row>
    <row r="19" spans="1:13" x14ac:dyDescent="0.2">
      <c r="A19" t="s">
        <v>20</v>
      </c>
      <c r="B19" t="s">
        <v>119</v>
      </c>
      <c r="C19">
        <v>10.1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4.8666666666666698</v>
      </c>
    </row>
    <row r="20" spans="1:13" x14ac:dyDescent="0.2">
      <c r="A20" t="s">
        <v>20</v>
      </c>
      <c r="B20" t="s">
        <v>119</v>
      </c>
      <c r="C20">
        <v>8.3000000000000007</v>
      </c>
      <c r="D20">
        <v>5.0007248396989104</v>
      </c>
      <c r="E20">
        <v>0</v>
      </c>
      <c r="F20">
        <v>0</v>
      </c>
      <c r="G20">
        <v>0</v>
      </c>
      <c r="H20">
        <v>0</v>
      </c>
      <c r="I20">
        <v>0</v>
      </c>
      <c r="J20">
        <v>1.000144967939782</v>
      </c>
      <c r="K20">
        <v>5.2235294117647104</v>
      </c>
    </row>
    <row r="21" spans="1:13" x14ac:dyDescent="0.2">
      <c r="A21" t="s">
        <v>20</v>
      </c>
      <c r="B21" t="s">
        <v>119</v>
      </c>
      <c r="C21">
        <v>12.1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5.0869565217391299</v>
      </c>
    </row>
    <row r="22" spans="1:13" x14ac:dyDescent="0.2">
      <c r="A22" t="s">
        <v>20</v>
      </c>
      <c r="B22" t="s">
        <v>119</v>
      </c>
      <c r="C22">
        <v>9.11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4.52727272727273</v>
      </c>
    </row>
    <row r="23" spans="1:13" x14ac:dyDescent="0.2">
      <c r="A23" t="s">
        <v>20</v>
      </c>
      <c r="B23" t="s">
        <v>119</v>
      </c>
      <c r="C23" s="8">
        <v>18</v>
      </c>
      <c r="D23" s="8">
        <v>0</v>
      </c>
      <c r="E23" s="8">
        <v>0.41557422113622483</v>
      </c>
      <c r="F23" s="8">
        <v>0</v>
      </c>
      <c r="G23" s="8">
        <v>0</v>
      </c>
      <c r="H23" s="8" t="s">
        <v>18</v>
      </c>
      <c r="I23" s="8" t="s">
        <v>18</v>
      </c>
      <c r="J23" s="8">
        <v>0.10389355528405621</v>
      </c>
      <c r="K23" s="22">
        <v>4.1230000000000002</v>
      </c>
      <c r="M23" s="8"/>
    </row>
    <row r="24" spans="1:13" x14ac:dyDescent="0.2">
      <c r="A24" t="s">
        <v>20</v>
      </c>
      <c r="B24" t="s">
        <v>119</v>
      </c>
      <c r="C24" s="8">
        <v>20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1.6059004676272665E-2</v>
      </c>
      <c r="J24" s="8">
        <v>2.6765007793787773E-3</v>
      </c>
      <c r="K24" s="22">
        <v>3.84</v>
      </c>
      <c r="M24" s="8"/>
    </row>
    <row r="25" spans="1:13" x14ac:dyDescent="0.2">
      <c r="A25" t="s">
        <v>20</v>
      </c>
      <c r="B25" t="s">
        <v>119</v>
      </c>
      <c r="C25" s="8">
        <v>21</v>
      </c>
      <c r="D25" s="8">
        <v>3.0950182350197193</v>
      </c>
      <c r="E25" s="8">
        <v>0</v>
      </c>
      <c r="F25" s="8">
        <v>0</v>
      </c>
      <c r="G25" s="8">
        <v>0</v>
      </c>
      <c r="H25" s="8" t="s">
        <v>18</v>
      </c>
      <c r="I25" s="8" t="s">
        <v>18</v>
      </c>
      <c r="J25" s="8">
        <v>0.77375455875492982</v>
      </c>
      <c r="K25" s="22">
        <v>13.61</v>
      </c>
      <c r="M25" s="8"/>
    </row>
    <row r="26" spans="1:13" x14ac:dyDescent="0.2">
      <c r="A26" t="s">
        <v>20</v>
      </c>
      <c r="B26" t="s">
        <v>119</v>
      </c>
      <c r="C26" s="8">
        <v>21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22">
        <v>2.9874999999999998</v>
      </c>
      <c r="M26" s="8"/>
    </row>
    <row r="27" spans="1:13" x14ac:dyDescent="0.2">
      <c r="A27" t="s">
        <v>20</v>
      </c>
      <c r="B27" t="s">
        <v>119</v>
      </c>
      <c r="C27" s="8">
        <v>21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22">
        <v>3.3375000000000004</v>
      </c>
      <c r="M27" s="8"/>
    </row>
    <row r="28" spans="1:13" x14ac:dyDescent="0.2">
      <c r="A28" t="s">
        <v>20</v>
      </c>
      <c r="B28" t="s">
        <v>119</v>
      </c>
      <c r="C28" s="8">
        <v>22</v>
      </c>
      <c r="D28" s="8">
        <v>0</v>
      </c>
      <c r="E28" s="8">
        <v>0.16438301282051279</v>
      </c>
      <c r="F28" s="8">
        <v>0</v>
      </c>
      <c r="G28" s="8">
        <v>0</v>
      </c>
      <c r="H28" s="8">
        <v>0</v>
      </c>
      <c r="I28" s="8">
        <v>0</v>
      </c>
      <c r="J28" s="8">
        <v>2.73971688034188E-2</v>
      </c>
      <c r="K28" s="22">
        <v>4.6624999999999996</v>
      </c>
      <c r="M28" s="8"/>
    </row>
    <row r="29" spans="1:13" x14ac:dyDescent="0.2">
      <c r="A29" t="s">
        <v>20</v>
      </c>
      <c r="B29" t="s">
        <v>119</v>
      </c>
      <c r="C29" s="8">
        <v>23</v>
      </c>
      <c r="D29" s="8">
        <v>0</v>
      </c>
      <c r="E29" s="8">
        <v>0.11387028323126801</v>
      </c>
      <c r="F29" s="8">
        <v>0</v>
      </c>
      <c r="G29" s="8">
        <v>0</v>
      </c>
      <c r="H29" s="8" t="s">
        <v>18</v>
      </c>
      <c r="I29" s="8" t="s">
        <v>18</v>
      </c>
      <c r="J29" s="8">
        <v>2.8467570807817002E-2</v>
      </c>
      <c r="K29" s="22">
        <v>3.0652500000000003</v>
      </c>
      <c r="M29" s="8"/>
    </row>
    <row r="30" spans="1:13" x14ac:dyDescent="0.2">
      <c r="A30" t="s">
        <v>20</v>
      </c>
      <c r="B30" t="s">
        <v>119</v>
      </c>
      <c r="C30" s="8">
        <v>24</v>
      </c>
      <c r="D30" s="8">
        <v>0</v>
      </c>
      <c r="E30" s="8">
        <v>2.4853624231322782E-2</v>
      </c>
      <c r="F30" s="8">
        <v>0</v>
      </c>
      <c r="G30" s="8">
        <v>0</v>
      </c>
      <c r="H30" s="8">
        <v>0</v>
      </c>
      <c r="I30" s="8">
        <v>3.9999473569919786E-2</v>
      </c>
      <c r="J30" s="8">
        <v>1.0808849633540429E-2</v>
      </c>
      <c r="K30" s="22">
        <v>4.6050000000000004</v>
      </c>
      <c r="M30" s="8"/>
    </row>
    <row r="31" spans="1:13" x14ac:dyDescent="0.2">
      <c r="A31" t="s">
        <v>20</v>
      </c>
      <c r="B31" t="s">
        <v>119</v>
      </c>
      <c r="C31" s="8">
        <v>24</v>
      </c>
      <c r="D31" s="8">
        <v>0</v>
      </c>
      <c r="E31" s="8">
        <v>3.1164398692232923E-2</v>
      </c>
      <c r="F31" s="8">
        <v>5.5646092426113674</v>
      </c>
      <c r="G31" s="8" t="s">
        <v>18</v>
      </c>
      <c r="H31" s="8">
        <v>0</v>
      </c>
      <c r="I31" s="8">
        <v>0</v>
      </c>
      <c r="J31" s="8">
        <v>1.1191547282607199</v>
      </c>
      <c r="K31" s="22">
        <v>4.2749999999999995</v>
      </c>
      <c r="M31" s="8"/>
    </row>
    <row r="32" spans="1:13" x14ac:dyDescent="0.2">
      <c r="A32" t="s">
        <v>20</v>
      </c>
      <c r="B32" t="s">
        <v>119</v>
      </c>
      <c r="C32" s="8">
        <v>24</v>
      </c>
      <c r="D32" s="8">
        <v>0</v>
      </c>
      <c r="E32" s="8">
        <v>0</v>
      </c>
      <c r="F32" s="8">
        <v>0</v>
      </c>
      <c r="G32" s="8" t="s">
        <v>18</v>
      </c>
      <c r="H32" s="8">
        <v>0</v>
      </c>
      <c r="I32" s="8">
        <v>0</v>
      </c>
      <c r="J32" s="8">
        <v>0</v>
      </c>
      <c r="K32" s="22">
        <v>3.8250000000000002</v>
      </c>
      <c r="M32" s="8"/>
    </row>
    <row r="33" spans="1:13" x14ac:dyDescent="0.2">
      <c r="A33" t="s">
        <v>20</v>
      </c>
      <c r="B33" t="s">
        <v>119</v>
      </c>
      <c r="C33" s="8">
        <v>24</v>
      </c>
      <c r="D33" s="8">
        <v>67.704432888306116</v>
      </c>
      <c r="E33" s="8">
        <v>0</v>
      </c>
      <c r="F33" s="8">
        <v>1.0657954033348356E-2</v>
      </c>
      <c r="G33" s="8">
        <v>8.7028033631436925E-3</v>
      </c>
      <c r="H33" s="8" t="s">
        <v>18</v>
      </c>
      <c r="I33" s="8" t="s">
        <v>18</v>
      </c>
      <c r="J33" s="8">
        <v>16.930948411425653</v>
      </c>
      <c r="K33" s="22">
        <v>4.7300000000000004</v>
      </c>
      <c r="M33" s="8"/>
    </row>
    <row r="34" spans="1:13" x14ac:dyDescent="0.2">
      <c r="A34" t="s">
        <v>20</v>
      </c>
      <c r="B34" t="s">
        <v>119</v>
      </c>
      <c r="C34" s="8">
        <v>24</v>
      </c>
      <c r="D34" s="8">
        <v>8.1047778709136639E-2</v>
      </c>
      <c r="E34" s="8">
        <v>0</v>
      </c>
      <c r="F34" s="8">
        <v>0</v>
      </c>
      <c r="G34" s="8">
        <v>0</v>
      </c>
      <c r="H34" s="8" t="s">
        <v>18</v>
      </c>
      <c r="I34" s="8" t="s">
        <v>18</v>
      </c>
      <c r="J34" s="8">
        <v>2.026194467728416E-2</v>
      </c>
      <c r="K34" s="22">
        <v>5.86</v>
      </c>
      <c r="M34" s="8"/>
    </row>
    <row r="35" spans="1:13" x14ac:dyDescent="0.2">
      <c r="A35" t="s">
        <v>20</v>
      </c>
      <c r="B35" t="s">
        <v>119</v>
      </c>
      <c r="C35" s="8">
        <v>24</v>
      </c>
      <c r="D35" s="8">
        <v>0</v>
      </c>
      <c r="E35" s="8">
        <v>0</v>
      </c>
      <c r="F35" s="8">
        <v>0</v>
      </c>
      <c r="G35" s="8">
        <v>0</v>
      </c>
      <c r="H35" s="8" t="s">
        <v>18</v>
      </c>
      <c r="I35" s="8" t="s">
        <v>18</v>
      </c>
      <c r="J35" s="8">
        <v>0</v>
      </c>
      <c r="K35" s="22">
        <v>2.4</v>
      </c>
      <c r="M35" s="8"/>
    </row>
    <row r="36" spans="1:13" x14ac:dyDescent="0.2">
      <c r="A36" t="s">
        <v>20</v>
      </c>
      <c r="B36" t="s">
        <v>119</v>
      </c>
      <c r="C36" s="8">
        <v>25</v>
      </c>
      <c r="D36" s="8">
        <v>2.9231084683206885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0.48718474472011475</v>
      </c>
      <c r="K36" s="22">
        <v>5.3999999999999995</v>
      </c>
      <c r="M36" s="8"/>
    </row>
    <row r="37" spans="1:13" x14ac:dyDescent="0.2">
      <c r="A37" t="s">
        <v>20</v>
      </c>
      <c r="B37" t="s">
        <v>119</v>
      </c>
      <c r="C37" s="8">
        <v>25</v>
      </c>
      <c r="D37" s="8">
        <v>0</v>
      </c>
      <c r="E37" s="8">
        <v>10.066766525881546</v>
      </c>
      <c r="F37" s="8">
        <v>0</v>
      </c>
      <c r="G37" s="8">
        <v>0</v>
      </c>
      <c r="H37" s="8">
        <v>0</v>
      </c>
      <c r="I37" s="8">
        <v>0</v>
      </c>
      <c r="J37" s="8">
        <v>1.6777944209802576</v>
      </c>
      <c r="K37" s="22">
        <v>3.7875000000000001</v>
      </c>
      <c r="M37" s="8"/>
    </row>
    <row r="38" spans="1:13" x14ac:dyDescent="0.2">
      <c r="A38" t="s">
        <v>20</v>
      </c>
      <c r="B38" t="s">
        <v>119</v>
      </c>
      <c r="C38" s="8">
        <v>25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1.5464116841221441E-2</v>
      </c>
      <c r="J38" s="8">
        <v>2.5773528068702401E-3</v>
      </c>
      <c r="K38" s="22">
        <v>6.3624999999999998</v>
      </c>
      <c r="M38" s="8"/>
    </row>
    <row r="39" spans="1:13" x14ac:dyDescent="0.2">
      <c r="A39" t="s">
        <v>20</v>
      </c>
      <c r="B39" t="s">
        <v>119</v>
      </c>
      <c r="C39" s="8">
        <v>26</v>
      </c>
      <c r="D39" s="8">
        <v>0</v>
      </c>
      <c r="E39" s="8" t="s">
        <v>18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2">
        <v>5.73</v>
      </c>
      <c r="M39" s="8"/>
    </row>
    <row r="40" spans="1:13" x14ac:dyDescent="0.2">
      <c r="A40" t="s">
        <v>20</v>
      </c>
      <c r="B40" t="s">
        <v>119</v>
      </c>
      <c r="C40" s="8">
        <v>26</v>
      </c>
      <c r="D40" s="8">
        <v>3.6102801769538648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0.60171336282564414</v>
      </c>
      <c r="K40" s="22">
        <v>3.8</v>
      </c>
      <c r="M40" s="8"/>
    </row>
    <row r="41" spans="1:13" x14ac:dyDescent="0.2">
      <c r="A41" t="s">
        <v>20</v>
      </c>
      <c r="B41" t="s">
        <v>119</v>
      </c>
      <c r="C41" s="8">
        <v>27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1.7086679902535873E-2</v>
      </c>
      <c r="J41" s="8">
        <v>2.847779983755979E-3</v>
      </c>
      <c r="K41" s="22">
        <v>2.2949999999999999</v>
      </c>
      <c r="M41" s="8"/>
    </row>
    <row r="42" spans="1:13" x14ac:dyDescent="0.2">
      <c r="A42" t="s">
        <v>20</v>
      </c>
      <c r="B42" t="s">
        <v>119</v>
      </c>
      <c r="C42" s="8">
        <v>27</v>
      </c>
      <c r="D42" s="8">
        <v>3.0153015738241802</v>
      </c>
      <c r="E42" s="8">
        <v>0</v>
      </c>
      <c r="F42" s="8">
        <v>4.4504608677108264</v>
      </c>
      <c r="G42" s="8">
        <v>0</v>
      </c>
      <c r="H42" s="8">
        <v>0</v>
      </c>
      <c r="I42" s="8">
        <v>0</v>
      </c>
      <c r="J42" s="8">
        <v>1.2442937402558345</v>
      </c>
      <c r="K42" s="22">
        <v>1.5942857142857143</v>
      </c>
      <c r="M42" s="8"/>
    </row>
    <row r="43" spans="1:13" x14ac:dyDescent="0.2">
      <c r="A43" t="s">
        <v>20</v>
      </c>
      <c r="B43" t="s">
        <v>119</v>
      </c>
      <c r="C43" s="8">
        <v>27</v>
      </c>
      <c r="D43" s="8">
        <v>0</v>
      </c>
      <c r="E43" s="8" t="s">
        <v>18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2">
        <v>6.3</v>
      </c>
      <c r="M43" s="8"/>
    </row>
    <row r="44" spans="1:13" x14ac:dyDescent="0.2">
      <c r="A44" t="s">
        <v>20</v>
      </c>
      <c r="B44" t="s">
        <v>119</v>
      </c>
      <c r="C44" s="8">
        <v>28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2">
        <v>4.1875</v>
      </c>
      <c r="M44" s="8"/>
    </row>
    <row r="45" spans="1:13" x14ac:dyDescent="0.2">
      <c r="A45" t="s">
        <v>20</v>
      </c>
      <c r="B45" t="s">
        <v>119</v>
      </c>
      <c r="C45" s="8">
        <v>30</v>
      </c>
      <c r="D45" s="8">
        <v>0</v>
      </c>
      <c r="E45" s="8">
        <v>0</v>
      </c>
      <c r="F45" s="8">
        <v>0</v>
      </c>
      <c r="G45" s="8" t="s">
        <v>18</v>
      </c>
      <c r="H45" s="8">
        <v>0</v>
      </c>
      <c r="I45" s="8">
        <v>0</v>
      </c>
      <c r="J45" s="8">
        <v>0</v>
      </c>
      <c r="K45" s="22">
        <v>6.54</v>
      </c>
      <c r="M45" s="8"/>
    </row>
    <row r="46" spans="1:13" x14ac:dyDescent="0.2">
      <c r="A46" t="s">
        <v>20</v>
      </c>
      <c r="B46" t="s">
        <v>119</v>
      </c>
      <c r="C46" s="8">
        <v>30</v>
      </c>
      <c r="D46" s="8">
        <v>0</v>
      </c>
      <c r="E46" s="8" t="s">
        <v>18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2">
        <v>12.78</v>
      </c>
      <c r="M46" s="8"/>
    </row>
    <row r="47" spans="1:13" x14ac:dyDescent="0.2">
      <c r="A47" t="s">
        <v>20</v>
      </c>
      <c r="B47" t="s">
        <v>119</v>
      </c>
      <c r="C47" s="8">
        <v>30</v>
      </c>
      <c r="D47" s="8">
        <v>3.2654164368450087</v>
      </c>
      <c r="E47" s="8" t="s">
        <v>18</v>
      </c>
      <c r="F47" s="8">
        <v>0</v>
      </c>
      <c r="G47" s="8">
        <v>0</v>
      </c>
      <c r="H47" s="8">
        <v>0</v>
      </c>
      <c r="I47" s="8">
        <v>0</v>
      </c>
      <c r="J47" s="8">
        <v>0.65308328736900179</v>
      </c>
      <c r="K47" s="22">
        <v>4.4849999999999994</v>
      </c>
      <c r="M47" s="8"/>
    </row>
    <row r="48" spans="1:13" x14ac:dyDescent="0.2">
      <c r="A48" t="s">
        <v>20</v>
      </c>
      <c r="B48" t="s">
        <v>119</v>
      </c>
      <c r="C48" s="8">
        <v>31</v>
      </c>
      <c r="D48" s="8">
        <v>0</v>
      </c>
      <c r="E48" s="8">
        <v>0</v>
      </c>
      <c r="F48" s="8">
        <v>0</v>
      </c>
      <c r="G48" s="8" t="s">
        <v>18</v>
      </c>
      <c r="H48" s="8">
        <v>0</v>
      </c>
      <c r="I48" s="8">
        <v>0</v>
      </c>
      <c r="J48" s="8">
        <v>0</v>
      </c>
      <c r="K48" s="22">
        <v>3.7800000000000002</v>
      </c>
      <c r="M48" s="8"/>
    </row>
    <row r="49" spans="1:13" x14ac:dyDescent="0.2">
      <c r="A49" t="s">
        <v>20</v>
      </c>
      <c r="B49" t="s">
        <v>119</v>
      </c>
      <c r="C49" s="8">
        <v>31</v>
      </c>
      <c r="D49" s="8">
        <v>2.7457773512476003</v>
      </c>
      <c r="E49" s="8" t="s">
        <v>18</v>
      </c>
      <c r="F49" s="8">
        <v>0</v>
      </c>
      <c r="G49" s="8">
        <v>0</v>
      </c>
      <c r="H49" s="8">
        <v>0</v>
      </c>
      <c r="I49" s="8">
        <v>0</v>
      </c>
      <c r="J49" s="8">
        <v>0.54915547024952005</v>
      </c>
      <c r="K49" s="22">
        <v>8.67</v>
      </c>
      <c r="M49" s="8"/>
    </row>
    <row r="50" spans="1:13" x14ac:dyDescent="0.2">
      <c r="A50" t="s">
        <v>20</v>
      </c>
      <c r="B50" t="s">
        <v>119</v>
      </c>
      <c r="C50" s="8">
        <v>31</v>
      </c>
      <c r="D50" s="8">
        <v>5.7014449682311943</v>
      </c>
      <c r="E50" s="8" t="s">
        <v>18</v>
      </c>
      <c r="F50" s="8">
        <v>0</v>
      </c>
      <c r="G50" s="8">
        <v>0</v>
      </c>
      <c r="H50" s="8">
        <v>0</v>
      </c>
      <c r="I50" s="8">
        <v>4.3444448435647834E-2</v>
      </c>
      <c r="J50" s="8">
        <v>1.1489778833333684</v>
      </c>
      <c r="K50" s="22">
        <v>7.335</v>
      </c>
      <c r="M50" s="8"/>
    </row>
    <row r="51" spans="1:13" x14ac:dyDescent="0.2">
      <c r="A51" t="s">
        <v>20</v>
      </c>
      <c r="B51" t="s">
        <v>119</v>
      </c>
      <c r="C51" s="8">
        <v>31</v>
      </c>
      <c r="D51" s="8">
        <v>8.8110920403346924</v>
      </c>
      <c r="E51" s="8">
        <v>0.16905208822149226</v>
      </c>
      <c r="F51" s="8">
        <v>0</v>
      </c>
      <c r="G51" s="8">
        <v>3.9470869565217397</v>
      </c>
      <c r="H51" s="8">
        <v>0</v>
      </c>
      <c r="I51" s="8">
        <v>1.4302634887444914E-2</v>
      </c>
      <c r="J51" s="8">
        <v>2.1569222866608948</v>
      </c>
      <c r="K51" s="22">
        <v>3.2750000000000004</v>
      </c>
      <c r="M51" s="8"/>
    </row>
    <row r="52" spans="1:13" x14ac:dyDescent="0.2">
      <c r="A52" t="s">
        <v>20</v>
      </c>
      <c r="B52" t="s">
        <v>119</v>
      </c>
      <c r="C52" s="8">
        <v>33</v>
      </c>
      <c r="D52" s="8">
        <v>0</v>
      </c>
      <c r="E52" s="8">
        <v>0</v>
      </c>
      <c r="F52" s="8">
        <v>0</v>
      </c>
      <c r="G52" s="8" t="s">
        <v>18</v>
      </c>
      <c r="H52" s="8">
        <v>0</v>
      </c>
      <c r="I52" s="8">
        <v>0</v>
      </c>
      <c r="J52" s="8">
        <v>0</v>
      </c>
      <c r="K52" s="22">
        <v>3.96</v>
      </c>
      <c r="M52" s="8"/>
    </row>
    <row r="53" spans="1:13" x14ac:dyDescent="0.2">
      <c r="A53" t="s">
        <v>20</v>
      </c>
      <c r="B53" t="s">
        <v>119</v>
      </c>
      <c r="C53" s="8">
        <v>33</v>
      </c>
      <c r="D53" s="8">
        <v>0</v>
      </c>
      <c r="E53" s="8" t="s">
        <v>18</v>
      </c>
      <c r="F53" s="8">
        <v>0.28532086588958622</v>
      </c>
      <c r="G53" s="8">
        <v>0</v>
      </c>
      <c r="H53" s="8">
        <v>0</v>
      </c>
      <c r="I53" s="8">
        <v>0</v>
      </c>
      <c r="J53" s="8">
        <v>5.7064173177917246E-2</v>
      </c>
      <c r="K53" s="22">
        <v>6.75</v>
      </c>
      <c r="M53" s="8"/>
    </row>
    <row r="54" spans="1:13" x14ac:dyDescent="0.2">
      <c r="A54" t="s">
        <v>20</v>
      </c>
      <c r="B54" t="s">
        <v>119</v>
      </c>
      <c r="C54" s="8">
        <v>34</v>
      </c>
      <c r="D54" s="8">
        <v>0</v>
      </c>
      <c r="E54" s="8">
        <v>0</v>
      </c>
      <c r="F54" s="8">
        <v>0</v>
      </c>
      <c r="G54" s="8">
        <v>0</v>
      </c>
      <c r="H54" s="8" t="s">
        <v>18</v>
      </c>
      <c r="I54" s="8" t="s">
        <v>18</v>
      </c>
      <c r="J54" s="8">
        <v>0</v>
      </c>
      <c r="K54" s="22">
        <v>1.7994999999999999</v>
      </c>
      <c r="M54" s="8"/>
    </row>
    <row r="55" spans="1:13" x14ac:dyDescent="0.2">
      <c r="A55" t="s">
        <v>20</v>
      </c>
      <c r="B55" t="s">
        <v>119</v>
      </c>
      <c r="C55" s="8">
        <v>34</v>
      </c>
      <c r="D55" s="8">
        <v>0</v>
      </c>
      <c r="E55" s="8">
        <v>0</v>
      </c>
      <c r="F55" s="8">
        <v>0</v>
      </c>
      <c r="G55" s="8">
        <v>0</v>
      </c>
      <c r="H55" s="8" t="s">
        <v>18</v>
      </c>
      <c r="I55" s="8" t="s">
        <v>18</v>
      </c>
      <c r="J55" s="8">
        <v>0</v>
      </c>
      <c r="K55" s="22">
        <v>2.41</v>
      </c>
      <c r="M55" s="8"/>
    </row>
    <row r="56" spans="1:13" x14ac:dyDescent="0.2">
      <c r="A56" t="s">
        <v>20</v>
      </c>
      <c r="B56" t="s">
        <v>119</v>
      </c>
      <c r="C56" s="8">
        <v>37</v>
      </c>
      <c r="D56" s="8">
        <v>0</v>
      </c>
      <c r="E56" s="8">
        <v>0</v>
      </c>
      <c r="F56" s="8">
        <v>1.9048978088749769E-2</v>
      </c>
      <c r="G56" s="8" t="s">
        <v>18</v>
      </c>
      <c r="H56" s="8">
        <v>0</v>
      </c>
      <c r="I56" s="8">
        <v>0</v>
      </c>
      <c r="J56" s="8">
        <v>3.809795617749954E-3</v>
      </c>
      <c r="K56" s="22">
        <v>3.1349999999999998</v>
      </c>
      <c r="M56" s="8"/>
    </row>
    <row r="57" spans="1:13" x14ac:dyDescent="0.2">
      <c r="A57" t="s">
        <v>20</v>
      </c>
      <c r="B57" t="s">
        <v>119</v>
      </c>
      <c r="C57" s="8">
        <v>39</v>
      </c>
      <c r="D57" s="8">
        <v>0</v>
      </c>
      <c r="E57" s="8">
        <v>0</v>
      </c>
      <c r="F57" s="8">
        <v>0</v>
      </c>
      <c r="G57" s="8">
        <v>0</v>
      </c>
      <c r="H57" s="8" t="s">
        <v>18</v>
      </c>
      <c r="I57" s="8" t="s">
        <v>18</v>
      </c>
      <c r="J57" s="8">
        <v>0</v>
      </c>
      <c r="K57" s="22">
        <v>1.7669999999999999</v>
      </c>
      <c r="M57" s="8"/>
    </row>
    <row r="58" spans="1:13" x14ac:dyDescent="0.2">
      <c r="A58" t="s">
        <v>20</v>
      </c>
      <c r="B58" t="s">
        <v>119</v>
      </c>
      <c r="C58" s="8">
        <v>40</v>
      </c>
      <c r="D58" s="8">
        <v>5.0996127477697142</v>
      </c>
      <c r="E58" s="8">
        <v>0</v>
      </c>
      <c r="F58" s="8">
        <v>0</v>
      </c>
      <c r="G58" s="8">
        <v>0</v>
      </c>
      <c r="H58" s="8" t="s">
        <v>18</v>
      </c>
      <c r="I58" s="8" t="s">
        <v>18</v>
      </c>
      <c r="J58" s="8">
        <v>1.2749031869424285</v>
      </c>
      <c r="K58" s="22">
        <v>3.64</v>
      </c>
      <c r="M58" s="8"/>
    </row>
    <row r="59" spans="1:13" x14ac:dyDescent="0.2">
      <c r="A59" t="s">
        <v>20</v>
      </c>
      <c r="B59" t="s">
        <v>119</v>
      </c>
      <c r="C59" s="8">
        <v>43</v>
      </c>
      <c r="D59" s="8">
        <v>8.9649046793760817E-2</v>
      </c>
      <c r="E59" s="8">
        <v>0</v>
      </c>
      <c r="F59" s="8">
        <v>0</v>
      </c>
      <c r="G59" s="8">
        <v>0</v>
      </c>
      <c r="H59" s="8" t="s">
        <v>18</v>
      </c>
      <c r="I59" s="8" t="s">
        <v>18</v>
      </c>
      <c r="J59" s="8">
        <v>2.2412261698440204E-2</v>
      </c>
      <c r="K59" s="22">
        <v>3.29175</v>
      </c>
      <c r="M59" s="8"/>
    </row>
    <row r="60" spans="1:13" x14ac:dyDescent="0.2">
      <c r="A60" t="s">
        <v>20</v>
      </c>
      <c r="B60" t="s">
        <v>119</v>
      </c>
      <c r="C60" s="8">
        <v>44</v>
      </c>
      <c r="D60" s="8">
        <v>0</v>
      </c>
      <c r="E60" s="8">
        <v>0</v>
      </c>
      <c r="F60" s="8">
        <v>0</v>
      </c>
      <c r="G60" s="8">
        <v>0</v>
      </c>
      <c r="H60" s="8" t="s">
        <v>18</v>
      </c>
      <c r="I60" s="8" t="s">
        <v>18</v>
      </c>
      <c r="J60" s="8">
        <v>0</v>
      </c>
      <c r="K60" s="22">
        <v>3.4515000000000002</v>
      </c>
      <c r="M60" s="8"/>
    </row>
    <row r="61" spans="1:13" x14ac:dyDescent="0.2">
      <c r="A61" t="s">
        <v>20</v>
      </c>
      <c r="B61" t="s">
        <v>119</v>
      </c>
      <c r="C61" s="8">
        <v>47</v>
      </c>
      <c r="D61" s="8">
        <v>0</v>
      </c>
      <c r="E61" s="8">
        <v>0</v>
      </c>
      <c r="F61" s="8">
        <v>0</v>
      </c>
      <c r="G61" s="8">
        <v>0</v>
      </c>
      <c r="H61" s="8" t="s">
        <v>18</v>
      </c>
      <c r="I61" s="8" t="s">
        <v>18</v>
      </c>
      <c r="J61" s="8">
        <v>0</v>
      </c>
      <c r="K61" s="22">
        <v>3.94</v>
      </c>
      <c r="M61" s="8"/>
    </row>
    <row r="62" spans="1:13" x14ac:dyDescent="0.2">
      <c r="A62" t="s">
        <v>20</v>
      </c>
      <c r="B62" t="s">
        <v>119</v>
      </c>
      <c r="C62" s="8">
        <v>53</v>
      </c>
      <c r="D62" s="8">
        <v>0</v>
      </c>
      <c r="E62" s="8">
        <v>0</v>
      </c>
      <c r="F62" s="8">
        <v>0</v>
      </c>
      <c r="G62" s="8" t="s">
        <v>18</v>
      </c>
      <c r="H62" s="8">
        <v>0</v>
      </c>
      <c r="I62" s="8">
        <v>0</v>
      </c>
      <c r="J62" s="8">
        <v>0</v>
      </c>
      <c r="K62" s="22">
        <v>2.5777777777777775</v>
      </c>
      <c r="M62" s="8"/>
    </row>
    <row r="63" spans="1:13" x14ac:dyDescent="0.2">
      <c r="A63" t="s">
        <v>20</v>
      </c>
      <c r="B63" t="s">
        <v>119</v>
      </c>
      <c r="C63" s="8">
        <v>54</v>
      </c>
      <c r="D63" s="8">
        <v>0</v>
      </c>
      <c r="E63" s="8">
        <v>0.12473474801061006</v>
      </c>
      <c r="F63" s="8">
        <v>0</v>
      </c>
      <c r="G63" s="8">
        <v>0</v>
      </c>
      <c r="H63" s="8" t="s">
        <v>18</v>
      </c>
      <c r="I63" s="8" t="s">
        <v>18</v>
      </c>
      <c r="J63" s="8">
        <v>3.1183687002652515E-2</v>
      </c>
      <c r="K63" s="22">
        <v>2.85</v>
      </c>
      <c r="M63" s="8"/>
    </row>
    <row r="64" spans="1:13" x14ac:dyDescent="0.2">
      <c r="A64" t="s">
        <v>20</v>
      </c>
      <c r="B64" t="s">
        <v>119</v>
      </c>
      <c r="C64" s="8">
        <v>59</v>
      </c>
      <c r="D64" s="8">
        <v>0</v>
      </c>
      <c r="E64" s="8">
        <v>0</v>
      </c>
      <c r="F64" s="8">
        <v>0</v>
      </c>
      <c r="G64" s="8">
        <v>0</v>
      </c>
      <c r="H64" s="8" t="s">
        <v>18</v>
      </c>
      <c r="I64" s="8" t="s">
        <v>18</v>
      </c>
      <c r="J64" s="8">
        <v>0</v>
      </c>
      <c r="K64" s="22">
        <v>12.89842105263158</v>
      </c>
      <c r="M64" s="8"/>
    </row>
    <row r="65" spans="1:13" x14ac:dyDescent="0.2">
      <c r="A65" t="s">
        <v>20</v>
      </c>
      <c r="B65" t="s">
        <v>119</v>
      </c>
      <c r="C65" s="8">
        <v>59</v>
      </c>
      <c r="D65" s="8">
        <v>0</v>
      </c>
      <c r="E65" s="8">
        <v>0</v>
      </c>
      <c r="F65" s="8">
        <v>0</v>
      </c>
      <c r="G65" s="8">
        <v>0</v>
      </c>
      <c r="H65" s="8" t="s">
        <v>18</v>
      </c>
      <c r="I65" s="8" t="s">
        <v>18</v>
      </c>
      <c r="J65" s="8">
        <v>0</v>
      </c>
      <c r="K65" s="22">
        <v>3.91</v>
      </c>
      <c r="M65" s="8"/>
    </row>
    <row r="66" spans="1:13" x14ac:dyDescent="0.2">
      <c r="A66" t="s">
        <v>20</v>
      </c>
      <c r="B66" t="s">
        <v>119</v>
      </c>
      <c r="C66" s="8">
        <v>62</v>
      </c>
      <c r="D66" s="8">
        <v>0</v>
      </c>
      <c r="E66" s="8">
        <v>0</v>
      </c>
      <c r="F66" s="8">
        <v>0</v>
      </c>
      <c r="G66" s="8">
        <v>0</v>
      </c>
      <c r="H66" s="8" t="s">
        <v>18</v>
      </c>
      <c r="I66" s="8" t="s">
        <v>18</v>
      </c>
      <c r="J66" s="8">
        <v>0</v>
      </c>
      <c r="K66" s="22">
        <v>7.3656000000000006</v>
      </c>
      <c r="M66" s="8"/>
    </row>
    <row r="67" spans="1:13" x14ac:dyDescent="0.2">
      <c r="A67" t="s">
        <v>20</v>
      </c>
      <c r="B67" t="s">
        <v>119</v>
      </c>
      <c r="C67" s="8">
        <v>64</v>
      </c>
      <c r="D67" s="8">
        <v>10.926847017815644</v>
      </c>
      <c r="E67" s="8">
        <v>0</v>
      </c>
      <c r="F67" s="8">
        <v>0</v>
      </c>
      <c r="G67" s="8">
        <v>0</v>
      </c>
      <c r="H67" s="8" t="s">
        <v>18</v>
      </c>
      <c r="I67" s="8" t="s">
        <v>18</v>
      </c>
      <c r="J67" s="8">
        <v>2.7317117544539111</v>
      </c>
      <c r="K67" s="22">
        <v>3.7762500000000001</v>
      </c>
      <c r="M67" s="8"/>
    </row>
    <row r="68" spans="1:13" x14ac:dyDescent="0.2">
      <c r="A68" t="s">
        <v>20</v>
      </c>
      <c r="B68" t="s">
        <v>119</v>
      </c>
      <c r="C68" s="8">
        <v>65</v>
      </c>
      <c r="D68" s="8">
        <v>0</v>
      </c>
      <c r="E68" s="8">
        <v>15.010473815461346</v>
      </c>
      <c r="F68" s="8">
        <v>0</v>
      </c>
      <c r="G68" s="8">
        <v>0</v>
      </c>
      <c r="H68" s="8" t="s">
        <v>18</v>
      </c>
      <c r="I68" s="8" t="s">
        <v>18</v>
      </c>
      <c r="J68" s="8">
        <v>3.7526184538653364</v>
      </c>
      <c r="K68" s="22">
        <v>4.1040000000000001</v>
      </c>
      <c r="M68" s="8"/>
    </row>
    <row r="69" spans="1:13" x14ac:dyDescent="0.2">
      <c r="A69" t="s">
        <v>20</v>
      </c>
      <c r="B69" t="s">
        <v>119</v>
      </c>
      <c r="C69" s="8">
        <v>78</v>
      </c>
      <c r="D69" s="8">
        <v>0</v>
      </c>
      <c r="E69" s="8" t="s">
        <v>18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22">
        <v>5.3849999999999998</v>
      </c>
      <c r="M69" s="8"/>
    </row>
    <row r="70" spans="1:13" x14ac:dyDescent="0.2">
      <c r="A70" t="s">
        <v>116</v>
      </c>
      <c r="B70" t="s">
        <v>119</v>
      </c>
      <c r="C70">
        <v>1</v>
      </c>
      <c r="D70">
        <v>0</v>
      </c>
      <c r="E70">
        <v>0</v>
      </c>
      <c r="F70">
        <v>22.248919037878981</v>
      </c>
      <c r="G70">
        <v>0</v>
      </c>
      <c r="H70">
        <v>12.194748135281493</v>
      </c>
      <c r="I70">
        <v>0.1282528879734933</v>
      </c>
      <c r="J70">
        <v>5.7619866768556625</v>
      </c>
      <c r="K70" s="23">
        <v>21.722222222222221</v>
      </c>
    </row>
    <row r="71" spans="1:13" x14ac:dyDescent="0.2">
      <c r="A71" t="s">
        <v>116</v>
      </c>
      <c r="B71" t="s">
        <v>119</v>
      </c>
      <c r="C71">
        <v>5</v>
      </c>
      <c r="D71">
        <v>8.8497533131263965E-3</v>
      </c>
      <c r="E71">
        <v>2.745442565341533E-3</v>
      </c>
      <c r="F71">
        <v>0</v>
      </c>
      <c r="G71">
        <v>0</v>
      </c>
      <c r="J71">
        <v>2.8987989696169824E-3</v>
      </c>
      <c r="K71" s="23">
        <v>5.666666666666667</v>
      </c>
    </row>
    <row r="72" spans="1:13" x14ac:dyDescent="0.2">
      <c r="A72" t="s">
        <v>116</v>
      </c>
      <c r="B72" t="s">
        <v>119</v>
      </c>
      <c r="C72">
        <v>10</v>
      </c>
      <c r="D72">
        <v>0</v>
      </c>
      <c r="E72">
        <v>0</v>
      </c>
      <c r="F72">
        <v>2.6176394124528799E-2</v>
      </c>
      <c r="G72">
        <v>0</v>
      </c>
      <c r="H72">
        <v>0</v>
      </c>
      <c r="I72">
        <v>0</v>
      </c>
      <c r="J72">
        <v>4.3627323540881297E-3</v>
      </c>
      <c r="K72" s="23">
        <v>6.7125000000000004</v>
      </c>
    </row>
    <row r="73" spans="1:13" x14ac:dyDescent="0.2">
      <c r="A73" t="s">
        <v>116</v>
      </c>
      <c r="B73" t="s">
        <v>119</v>
      </c>
      <c r="C73">
        <v>11</v>
      </c>
      <c r="D73">
        <v>0</v>
      </c>
      <c r="E73">
        <v>0.368587790910199</v>
      </c>
      <c r="F73">
        <v>0</v>
      </c>
      <c r="G73">
        <v>0</v>
      </c>
      <c r="H73">
        <v>0</v>
      </c>
      <c r="I73">
        <v>0</v>
      </c>
      <c r="J73">
        <v>6.1431298485033099E-2</v>
      </c>
      <c r="K73" s="23">
        <v>5.68965517241379</v>
      </c>
    </row>
    <row r="74" spans="1:13" x14ac:dyDescent="0.2">
      <c r="A74" t="s">
        <v>116</v>
      </c>
      <c r="B74" t="s">
        <v>119</v>
      </c>
      <c r="C74">
        <v>13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s="23">
        <v>15.733333333333301</v>
      </c>
    </row>
    <row r="75" spans="1:13" x14ac:dyDescent="0.2">
      <c r="A75" t="s">
        <v>116</v>
      </c>
      <c r="B75" t="s">
        <v>119</v>
      </c>
      <c r="C75">
        <v>13.5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s="23">
        <v>6.2105263157894735</v>
      </c>
    </row>
    <row r="76" spans="1:13" x14ac:dyDescent="0.2">
      <c r="A76" t="s">
        <v>116</v>
      </c>
      <c r="B76" t="s">
        <v>119</v>
      </c>
      <c r="C76">
        <v>14</v>
      </c>
      <c r="D76">
        <v>13.935401069518701</v>
      </c>
      <c r="E76">
        <v>10.5448741559239</v>
      </c>
      <c r="F76">
        <v>0</v>
      </c>
      <c r="G76">
        <v>0</v>
      </c>
      <c r="H76">
        <v>0</v>
      </c>
      <c r="I76">
        <v>0</v>
      </c>
      <c r="J76">
        <v>4.0800458709071004</v>
      </c>
      <c r="K76" s="23">
        <v>2.44</v>
      </c>
    </row>
    <row r="77" spans="1:13" x14ac:dyDescent="0.2">
      <c r="A77" t="s">
        <v>116</v>
      </c>
      <c r="B77" t="s">
        <v>119</v>
      </c>
      <c r="C77">
        <v>14</v>
      </c>
      <c r="D77">
        <v>7.7409290501502206E-2</v>
      </c>
      <c r="E77">
        <v>0</v>
      </c>
      <c r="F77">
        <v>0</v>
      </c>
      <c r="G77" t="s">
        <v>18</v>
      </c>
      <c r="H77" t="s">
        <v>18</v>
      </c>
      <c r="I77">
        <v>0</v>
      </c>
      <c r="J77">
        <v>1.93523226253756E-2</v>
      </c>
      <c r="K77" s="23">
        <v>6.09</v>
      </c>
    </row>
    <row r="78" spans="1:13" x14ac:dyDescent="0.2">
      <c r="A78" t="s">
        <v>116</v>
      </c>
      <c r="B78" t="s">
        <v>119</v>
      </c>
      <c r="C78">
        <v>14</v>
      </c>
      <c r="D78">
        <v>0</v>
      </c>
      <c r="E78">
        <v>0.13391179540709811</v>
      </c>
      <c r="F78">
        <v>0</v>
      </c>
      <c r="G78">
        <v>0</v>
      </c>
      <c r="H78">
        <v>0</v>
      </c>
      <c r="I78">
        <v>0</v>
      </c>
      <c r="J78">
        <v>2.2318632567849685E-2</v>
      </c>
      <c r="K78" s="23">
        <v>3.1176470588235294</v>
      </c>
    </row>
    <row r="79" spans="1:13" x14ac:dyDescent="0.2">
      <c r="A79" t="s">
        <v>116</v>
      </c>
      <c r="B79" t="s">
        <v>119</v>
      </c>
      <c r="C79">
        <v>14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s="23">
        <v>3.4642857142857149</v>
      </c>
    </row>
    <row r="80" spans="1:13" x14ac:dyDescent="0.2">
      <c r="A80" t="s">
        <v>116</v>
      </c>
      <c r="B80" t="s">
        <v>119</v>
      </c>
      <c r="C80">
        <v>16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s="23">
        <v>6.6428571428571441</v>
      </c>
    </row>
    <row r="81" spans="1:11" x14ac:dyDescent="0.2">
      <c r="A81" t="s">
        <v>20</v>
      </c>
      <c r="B81" s="17" t="s">
        <v>120</v>
      </c>
      <c r="C81" s="8">
        <v>41</v>
      </c>
      <c r="D81" s="8">
        <v>0</v>
      </c>
      <c r="E81" s="8">
        <v>0</v>
      </c>
      <c r="F81" s="8">
        <v>0</v>
      </c>
      <c r="G81" s="8">
        <v>0</v>
      </c>
      <c r="H81" s="8" t="s">
        <v>18</v>
      </c>
      <c r="I81" s="8">
        <v>0</v>
      </c>
      <c r="J81" s="8">
        <v>0</v>
      </c>
      <c r="K81" s="22">
        <v>4.6475</v>
      </c>
    </row>
    <row r="82" spans="1:11" x14ac:dyDescent="0.2">
      <c r="A82" s="1" t="s">
        <v>20</v>
      </c>
      <c r="B82" s="17" t="s">
        <v>120</v>
      </c>
      <c r="C82" s="8">
        <v>45</v>
      </c>
      <c r="D82" s="8">
        <v>0</v>
      </c>
      <c r="E82" s="8">
        <v>6.8538461538461499</v>
      </c>
      <c r="F82" s="8">
        <v>0</v>
      </c>
      <c r="G82" s="8">
        <v>0</v>
      </c>
      <c r="H82" s="8" t="s">
        <v>18</v>
      </c>
      <c r="I82" s="8">
        <v>0</v>
      </c>
      <c r="J82" s="8">
        <v>1.3707692307692301</v>
      </c>
      <c r="K82" s="22">
        <v>7.4249999999999998</v>
      </c>
    </row>
    <row r="83" spans="1:11" x14ac:dyDescent="0.2">
      <c r="A83" t="s">
        <v>20</v>
      </c>
      <c r="B83" s="17" t="s">
        <v>120</v>
      </c>
      <c r="C83" s="8">
        <v>43</v>
      </c>
      <c r="D83" s="8">
        <v>0</v>
      </c>
      <c r="E83" s="8">
        <v>0</v>
      </c>
      <c r="F83" s="8">
        <v>0</v>
      </c>
      <c r="G83" s="8">
        <v>0</v>
      </c>
      <c r="H83" s="8" t="s">
        <v>18</v>
      </c>
      <c r="I83" s="8">
        <v>3.7352819821270401E-2</v>
      </c>
      <c r="J83" s="8">
        <v>7.4705639642540797E-3</v>
      </c>
      <c r="K83" s="22">
        <v>5.6237500000000002</v>
      </c>
    </row>
    <row r="84" spans="1:11" x14ac:dyDescent="0.2">
      <c r="A84" t="s">
        <v>20</v>
      </c>
      <c r="B84" s="17" t="s">
        <v>120</v>
      </c>
      <c r="C84" s="8">
        <v>37</v>
      </c>
      <c r="D84" s="8">
        <v>0</v>
      </c>
      <c r="E84" s="8">
        <v>0</v>
      </c>
      <c r="F84" s="8">
        <v>0</v>
      </c>
      <c r="G84" s="8">
        <v>0</v>
      </c>
      <c r="H84" s="8" t="s">
        <v>18</v>
      </c>
      <c r="I84" s="8">
        <v>0</v>
      </c>
      <c r="J84" s="8">
        <v>0</v>
      </c>
      <c r="K84" s="22">
        <v>6.7195652173913096</v>
      </c>
    </row>
    <row r="85" spans="1:11" x14ac:dyDescent="0.2">
      <c r="A85" t="s">
        <v>20</v>
      </c>
      <c r="B85" s="17" t="s">
        <v>120</v>
      </c>
      <c r="C85" s="8">
        <v>46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22">
        <v>4.6062500000000002</v>
      </c>
    </row>
    <row r="86" spans="1:11" x14ac:dyDescent="0.2">
      <c r="A86" t="s">
        <v>20</v>
      </c>
      <c r="B86" s="17" t="s">
        <v>120</v>
      </c>
      <c r="C86" s="8">
        <v>13</v>
      </c>
      <c r="D86" s="8">
        <v>0</v>
      </c>
      <c r="E86" s="8">
        <v>0</v>
      </c>
      <c r="F86" s="8">
        <v>7.7238514315490794E-2</v>
      </c>
      <c r="G86" s="8">
        <v>0</v>
      </c>
      <c r="H86" s="8">
        <v>0</v>
      </c>
      <c r="I86" s="8">
        <v>0</v>
      </c>
      <c r="J86" s="8">
        <v>1.28730857192485E-2</v>
      </c>
      <c r="K86" s="22">
        <v>4.0425000000000004</v>
      </c>
    </row>
    <row r="87" spans="1:11" x14ac:dyDescent="0.2">
      <c r="A87" t="s">
        <v>20</v>
      </c>
      <c r="B87" s="17" t="s">
        <v>120</v>
      </c>
      <c r="C87" s="8">
        <v>42</v>
      </c>
      <c r="D87" s="8">
        <v>0</v>
      </c>
      <c r="E87" s="8">
        <v>0</v>
      </c>
      <c r="F87" s="8">
        <v>4.1318901880489201E-2</v>
      </c>
      <c r="G87" s="8">
        <v>0</v>
      </c>
      <c r="H87" s="8">
        <v>0</v>
      </c>
      <c r="I87" s="8">
        <v>4.4725944503579702E-2</v>
      </c>
      <c r="J87" s="8">
        <v>1.4340807730678201E-2</v>
      </c>
      <c r="K87" s="22">
        <v>4.6475</v>
      </c>
    </row>
    <row r="88" spans="1:11" x14ac:dyDescent="0.2">
      <c r="A88" t="s">
        <v>20</v>
      </c>
      <c r="B88" s="17" t="s">
        <v>120</v>
      </c>
      <c r="C88" s="8">
        <v>48</v>
      </c>
      <c r="D88" s="8">
        <v>5.0998316086328304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0.84997193477213795</v>
      </c>
      <c r="K88" s="22">
        <v>5.9736111111111097</v>
      </c>
    </row>
    <row r="89" spans="1:11" x14ac:dyDescent="0.2">
      <c r="A89" t="s">
        <v>20</v>
      </c>
      <c r="B89" s="17" t="s">
        <v>120</v>
      </c>
      <c r="C89" s="8">
        <v>18.5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22">
        <v>6.1159999999999997</v>
      </c>
    </row>
    <row r="90" spans="1:11" x14ac:dyDescent="0.2">
      <c r="A90" t="s">
        <v>20</v>
      </c>
      <c r="B90" s="17" t="s">
        <v>120</v>
      </c>
      <c r="C90" s="8">
        <v>60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1.8267639561730099E-2</v>
      </c>
      <c r="J90" s="8">
        <v>3.04460659362169E-3</v>
      </c>
      <c r="K90" s="22">
        <v>4.1479166666666698</v>
      </c>
    </row>
    <row r="91" spans="1:11" x14ac:dyDescent="0.2">
      <c r="A91" t="s">
        <v>20</v>
      </c>
      <c r="B91" s="17" t="s">
        <v>120</v>
      </c>
      <c r="C91" s="8">
        <v>12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2.90771623757685E-2</v>
      </c>
      <c r="J91" s="8">
        <v>4.84619372929475E-3</v>
      </c>
      <c r="K91" s="22">
        <v>7.3581081081081097</v>
      </c>
    </row>
    <row r="92" spans="1:11" x14ac:dyDescent="0.2">
      <c r="A92" t="s">
        <v>20</v>
      </c>
      <c r="B92" s="17" t="s">
        <v>120</v>
      </c>
      <c r="C92" s="8">
        <v>37</v>
      </c>
      <c r="D92" s="8">
        <v>0</v>
      </c>
      <c r="E92" s="8">
        <v>0</v>
      </c>
      <c r="F92" s="8">
        <v>7.1481317382956697E-2</v>
      </c>
      <c r="G92" s="8">
        <v>0</v>
      </c>
      <c r="H92" s="8">
        <v>0</v>
      </c>
      <c r="I92" s="8">
        <v>0</v>
      </c>
      <c r="J92" s="8">
        <v>1.19135528971595E-2</v>
      </c>
      <c r="K92" s="22">
        <v>4.4000000000000004</v>
      </c>
    </row>
    <row r="93" spans="1:11" x14ac:dyDescent="0.2">
      <c r="A93" t="s">
        <v>20</v>
      </c>
      <c r="B93" s="17" t="s">
        <v>120</v>
      </c>
      <c r="C93" s="8">
        <v>49</v>
      </c>
      <c r="D93" s="8">
        <v>0</v>
      </c>
      <c r="E93" s="8">
        <v>0</v>
      </c>
      <c r="F93" s="8">
        <v>0</v>
      </c>
      <c r="G93" s="8">
        <v>86.907586206896596</v>
      </c>
      <c r="H93" s="8">
        <v>0</v>
      </c>
      <c r="I93" s="8">
        <v>0</v>
      </c>
      <c r="J93" s="8">
        <v>14.484597701149401</v>
      </c>
      <c r="K93" s="22">
        <v>9.6</v>
      </c>
    </row>
    <row r="94" spans="1:11" x14ac:dyDescent="0.2">
      <c r="A94" t="s">
        <v>20</v>
      </c>
      <c r="B94" s="17" t="s">
        <v>120</v>
      </c>
      <c r="C94" s="8">
        <v>38</v>
      </c>
      <c r="D94" s="8">
        <v>41.830338487254501</v>
      </c>
      <c r="E94" s="8">
        <v>80.7400667273279</v>
      </c>
      <c r="F94" s="8">
        <v>0</v>
      </c>
      <c r="G94" s="8">
        <v>0</v>
      </c>
      <c r="H94" s="8">
        <v>0</v>
      </c>
      <c r="I94" s="8">
        <v>0</v>
      </c>
      <c r="J94" s="8">
        <v>20.4284008690971</v>
      </c>
      <c r="K94" s="22">
        <v>13.3333333333333</v>
      </c>
    </row>
    <row r="95" spans="1:11" x14ac:dyDescent="0.2">
      <c r="A95" t="s">
        <v>20</v>
      </c>
      <c r="B95" t="s">
        <v>120</v>
      </c>
      <c r="C95">
        <v>10.7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7.3846153846153797</v>
      </c>
    </row>
    <row r="96" spans="1:11" x14ac:dyDescent="0.2">
      <c r="A96" t="s">
        <v>20</v>
      </c>
      <c r="B96" t="s">
        <v>120</v>
      </c>
      <c r="C96">
        <v>6.6</v>
      </c>
      <c r="D96">
        <v>0</v>
      </c>
      <c r="E96">
        <v>12.6170572507078</v>
      </c>
      <c r="F96">
        <v>0</v>
      </c>
      <c r="G96">
        <v>0</v>
      </c>
      <c r="H96">
        <v>0</v>
      </c>
      <c r="I96">
        <v>0</v>
      </c>
      <c r="J96">
        <v>2.5234114501415599</v>
      </c>
      <c r="K96">
        <v>5.2949999999999999</v>
      </c>
    </row>
    <row r="97" spans="1:11" x14ac:dyDescent="0.2">
      <c r="A97" t="s">
        <v>20</v>
      </c>
      <c r="B97" t="s">
        <v>120</v>
      </c>
      <c r="C97">
        <v>13.7</v>
      </c>
      <c r="D97">
        <v>0</v>
      </c>
      <c r="E97">
        <v>0</v>
      </c>
      <c r="F97">
        <v>0</v>
      </c>
      <c r="G97">
        <v>0</v>
      </c>
      <c r="H97">
        <v>1.0370604443923299</v>
      </c>
      <c r="I97">
        <v>0</v>
      </c>
      <c r="J97">
        <v>0.20741208887846599</v>
      </c>
      <c r="K97">
        <v>6.7621621621621602</v>
      </c>
    </row>
    <row r="98" spans="1:11" x14ac:dyDescent="0.2">
      <c r="A98" t="s">
        <v>20</v>
      </c>
      <c r="B98" t="s">
        <v>120</v>
      </c>
      <c r="C98">
        <v>14.7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6.3333333333333304</v>
      </c>
    </row>
    <row r="99" spans="1:11" x14ac:dyDescent="0.2">
      <c r="A99" t="s">
        <v>20</v>
      </c>
      <c r="B99" t="s">
        <v>120</v>
      </c>
      <c r="C99">
        <v>14.7</v>
      </c>
      <c r="D99">
        <v>37.980501392757702</v>
      </c>
      <c r="E99">
        <v>25.503366781093199</v>
      </c>
      <c r="F99">
        <v>0</v>
      </c>
      <c r="G99">
        <v>0</v>
      </c>
      <c r="H99">
        <v>0</v>
      </c>
      <c r="I99">
        <v>0</v>
      </c>
      <c r="J99">
        <v>12.69677363477018</v>
      </c>
      <c r="K99">
        <v>7.5</v>
      </c>
    </row>
    <row r="100" spans="1:11" x14ac:dyDescent="0.2">
      <c r="A100" t="s">
        <v>20</v>
      </c>
      <c r="B100" t="s">
        <v>120</v>
      </c>
      <c r="C100">
        <v>12.9</v>
      </c>
      <c r="D100">
        <v>0</v>
      </c>
      <c r="E100">
        <v>10.985822987585101</v>
      </c>
      <c r="F100">
        <v>0</v>
      </c>
      <c r="G100">
        <v>0</v>
      </c>
      <c r="H100">
        <v>0</v>
      </c>
      <c r="I100">
        <v>0</v>
      </c>
      <c r="J100">
        <v>2.1971645975170202</v>
      </c>
      <c r="K100">
        <v>4.2</v>
      </c>
    </row>
    <row r="101" spans="1:11" x14ac:dyDescent="0.2">
      <c r="A101" t="s">
        <v>20</v>
      </c>
      <c r="B101" t="s">
        <v>120</v>
      </c>
      <c r="C101">
        <v>10.7</v>
      </c>
      <c r="D101">
        <v>82.330572687224702</v>
      </c>
      <c r="E101">
        <v>22.671303797468401</v>
      </c>
      <c r="F101">
        <v>0</v>
      </c>
      <c r="G101">
        <v>0</v>
      </c>
      <c r="H101">
        <v>0</v>
      </c>
      <c r="I101">
        <v>0</v>
      </c>
      <c r="J101">
        <v>21.000375296938621</v>
      </c>
      <c r="K101">
        <v>6.1680000000000001</v>
      </c>
    </row>
    <row r="102" spans="1:11" x14ac:dyDescent="0.2">
      <c r="A102" t="s">
        <v>20</v>
      </c>
      <c r="B102" t="s">
        <v>120</v>
      </c>
      <c r="C102">
        <v>7.8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7.5652173913043503</v>
      </c>
    </row>
    <row r="103" spans="1:11" x14ac:dyDescent="0.2">
      <c r="A103" t="s">
        <v>20</v>
      </c>
      <c r="B103" t="s">
        <v>120</v>
      </c>
      <c r="C103">
        <v>17.11</v>
      </c>
      <c r="D103">
        <v>0</v>
      </c>
      <c r="E103">
        <v>23.246725420737199</v>
      </c>
      <c r="F103">
        <v>0</v>
      </c>
      <c r="G103">
        <v>0</v>
      </c>
      <c r="H103">
        <v>0</v>
      </c>
      <c r="I103">
        <v>0</v>
      </c>
      <c r="J103">
        <v>4.6493450841474395</v>
      </c>
      <c r="K103">
        <v>5.75294117647059</v>
      </c>
    </row>
    <row r="104" spans="1:11" x14ac:dyDescent="0.2">
      <c r="A104" t="s">
        <v>20</v>
      </c>
      <c r="B104" t="s">
        <v>120</v>
      </c>
      <c r="C104">
        <v>11.7</v>
      </c>
      <c r="D104">
        <v>10.4868152566316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2.0973630513263197</v>
      </c>
      <c r="K104">
        <v>6.3913043478260896</v>
      </c>
    </row>
    <row r="105" spans="1:11" x14ac:dyDescent="0.2">
      <c r="A105" t="s">
        <v>20</v>
      </c>
      <c r="B105" t="s">
        <v>120</v>
      </c>
      <c r="C105">
        <v>8.5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3.15</v>
      </c>
    </row>
    <row r="106" spans="1:11" x14ac:dyDescent="0.2">
      <c r="A106" t="s">
        <v>20</v>
      </c>
      <c r="B106" t="s">
        <v>120</v>
      </c>
      <c r="C106">
        <v>11.1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7.71428571428571</v>
      </c>
    </row>
    <row r="107" spans="1:11" x14ac:dyDescent="0.2">
      <c r="A107" t="s">
        <v>20</v>
      </c>
      <c r="B107" t="s">
        <v>120</v>
      </c>
      <c r="C107">
        <v>11.2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4.5882352941176503</v>
      </c>
    </row>
    <row r="108" spans="1:11" x14ac:dyDescent="0.2">
      <c r="A108" t="s">
        <v>20</v>
      </c>
      <c r="B108" t="s">
        <v>120</v>
      </c>
      <c r="C108">
        <v>13.1</v>
      </c>
      <c r="D108">
        <v>0</v>
      </c>
      <c r="E108">
        <v>2.2518252520028499</v>
      </c>
      <c r="F108">
        <v>0</v>
      </c>
      <c r="G108">
        <v>0</v>
      </c>
      <c r="H108">
        <v>0</v>
      </c>
      <c r="I108">
        <v>0</v>
      </c>
      <c r="J108">
        <v>0.45036505040056996</v>
      </c>
      <c r="K108">
        <v>5.4923076923076897</v>
      </c>
    </row>
    <row r="109" spans="1:11" x14ac:dyDescent="0.2">
      <c r="A109" t="s">
        <v>20</v>
      </c>
      <c r="B109" t="s">
        <v>120</v>
      </c>
      <c r="C109">
        <v>10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8.0210526315789501</v>
      </c>
    </row>
    <row r="110" spans="1:11" x14ac:dyDescent="0.2">
      <c r="A110" t="s">
        <v>20</v>
      </c>
      <c r="B110" t="s">
        <v>120</v>
      </c>
      <c r="C110">
        <v>11.6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6.87692307692308</v>
      </c>
    </row>
    <row r="111" spans="1:11" x14ac:dyDescent="0.2">
      <c r="A111" t="s">
        <v>20</v>
      </c>
      <c r="B111" t="s">
        <v>120</v>
      </c>
      <c r="C111">
        <v>7.3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13.45</v>
      </c>
    </row>
    <row r="112" spans="1:11" x14ac:dyDescent="0.2">
      <c r="A112" t="s">
        <v>20</v>
      </c>
      <c r="B112" t="s">
        <v>120</v>
      </c>
      <c r="C112">
        <v>14.4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4.8</v>
      </c>
    </row>
    <row r="113" spans="1:14" x14ac:dyDescent="0.2">
      <c r="A113" t="s">
        <v>20</v>
      </c>
      <c r="B113" t="s">
        <v>120</v>
      </c>
      <c r="C113">
        <v>5.0999999999999996</v>
      </c>
      <c r="D113">
        <v>0</v>
      </c>
      <c r="E113">
        <v>0.92575618698441797</v>
      </c>
      <c r="F113">
        <v>0</v>
      </c>
      <c r="G113">
        <v>0</v>
      </c>
      <c r="H113">
        <v>0</v>
      </c>
      <c r="I113">
        <v>0</v>
      </c>
      <c r="J113">
        <v>0.18515123739688361</v>
      </c>
      <c r="K113">
        <v>6.6666666666666696</v>
      </c>
    </row>
    <row r="114" spans="1:14" x14ac:dyDescent="0.2">
      <c r="A114" t="s">
        <v>20</v>
      </c>
      <c r="B114" t="s">
        <v>120</v>
      </c>
      <c r="C114">
        <v>14.6</v>
      </c>
      <c r="D114">
        <v>0</v>
      </c>
      <c r="E114">
        <v>23.039513294135499</v>
      </c>
      <c r="F114">
        <v>0</v>
      </c>
      <c r="G114">
        <v>0</v>
      </c>
      <c r="H114">
        <v>4.3126577805198503</v>
      </c>
      <c r="I114">
        <v>0</v>
      </c>
      <c r="J114">
        <v>5.4704342149310694</v>
      </c>
      <c r="K114">
        <v>7.1052631578947398</v>
      </c>
    </row>
    <row r="115" spans="1:14" x14ac:dyDescent="0.2">
      <c r="A115" t="s">
        <v>20</v>
      </c>
      <c r="B115" t="s">
        <v>120</v>
      </c>
      <c r="C115">
        <v>5.3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2.1333333333333302</v>
      </c>
    </row>
    <row r="116" spans="1:14" x14ac:dyDescent="0.2">
      <c r="A116" t="s">
        <v>20</v>
      </c>
      <c r="B116" t="s">
        <v>120</v>
      </c>
      <c r="C116">
        <v>11.1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1.9894736842105301</v>
      </c>
    </row>
    <row r="117" spans="1:14" x14ac:dyDescent="0.2">
      <c r="A117" t="s">
        <v>20</v>
      </c>
      <c r="B117" t="s">
        <v>120</v>
      </c>
      <c r="C117">
        <v>3.8</v>
      </c>
      <c r="D117">
        <v>0</v>
      </c>
      <c r="E117">
        <v>0</v>
      </c>
      <c r="F117">
        <v>0</v>
      </c>
      <c r="G117">
        <v>0</v>
      </c>
      <c r="I117">
        <v>0</v>
      </c>
      <c r="J117">
        <v>0</v>
      </c>
      <c r="K117">
        <v>6.1384615384615397</v>
      </c>
    </row>
    <row r="118" spans="1:14" s="1" customFormat="1" x14ac:dyDescent="0.2">
      <c r="A118" t="s">
        <v>20</v>
      </c>
      <c r="B118" t="s">
        <v>120</v>
      </c>
      <c r="C118" s="8">
        <v>20</v>
      </c>
      <c r="D118" s="8">
        <v>0</v>
      </c>
      <c r="E118" s="8" t="s">
        <v>18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22">
        <v>3.27</v>
      </c>
      <c r="L118"/>
      <c r="M118" s="8"/>
      <c r="N118"/>
    </row>
    <row r="119" spans="1:14" s="1" customFormat="1" x14ac:dyDescent="0.2">
      <c r="A119" t="s">
        <v>20</v>
      </c>
      <c r="B119" t="s">
        <v>120</v>
      </c>
      <c r="C119" s="8">
        <v>20</v>
      </c>
      <c r="D119" s="8">
        <v>5.0400379449497077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0.84000632415828458</v>
      </c>
      <c r="K119" s="22">
        <v>3.6749999999999998</v>
      </c>
      <c r="L119"/>
      <c r="M119" s="8"/>
      <c r="N119"/>
    </row>
    <row r="120" spans="1:14" s="1" customFormat="1" x14ac:dyDescent="0.2">
      <c r="A120" t="s">
        <v>20</v>
      </c>
      <c r="B120" t="s">
        <v>120</v>
      </c>
      <c r="C120" s="8">
        <v>20</v>
      </c>
      <c r="D120" s="8">
        <v>13.505579326104924</v>
      </c>
      <c r="E120" s="8">
        <v>30.24905196931828</v>
      </c>
      <c r="F120" s="8">
        <v>3.3751587065222494E-2</v>
      </c>
      <c r="G120" s="8">
        <v>0</v>
      </c>
      <c r="H120" s="8">
        <v>0</v>
      </c>
      <c r="I120" s="8">
        <v>0</v>
      </c>
      <c r="J120" s="8">
        <v>7.2980638137480716</v>
      </c>
      <c r="K120" s="22">
        <v>6.5250000000000004</v>
      </c>
      <c r="L120"/>
      <c r="M120" s="8"/>
      <c r="N120"/>
    </row>
    <row r="121" spans="1:14" s="1" customFormat="1" x14ac:dyDescent="0.2">
      <c r="A121" t="s">
        <v>20</v>
      </c>
      <c r="B121" t="s">
        <v>120</v>
      </c>
      <c r="C121" s="8">
        <v>21</v>
      </c>
      <c r="D121" s="8">
        <v>6.2347604429338883</v>
      </c>
      <c r="E121" s="8">
        <v>0</v>
      </c>
      <c r="F121" s="8">
        <v>0</v>
      </c>
      <c r="G121" s="8">
        <v>0</v>
      </c>
      <c r="H121" s="8">
        <v>0</v>
      </c>
      <c r="I121" s="8">
        <v>1.6249215645262494E-2</v>
      </c>
      <c r="J121" s="8">
        <v>1.0418349430965252</v>
      </c>
      <c r="K121" s="22">
        <v>4.1029761904761903</v>
      </c>
      <c r="L121"/>
      <c r="M121" s="8"/>
      <c r="N121"/>
    </row>
    <row r="122" spans="1:14" s="1" customFormat="1" x14ac:dyDescent="0.2">
      <c r="A122" t="s">
        <v>20</v>
      </c>
      <c r="B122" t="s">
        <v>120</v>
      </c>
      <c r="C122" s="8">
        <v>22</v>
      </c>
      <c r="D122" s="8">
        <v>0</v>
      </c>
      <c r="E122" s="8">
        <v>0</v>
      </c>
      <c r="F122" s="8">
        <v>0</v>
      </c>
      <c r="G122" s="8">
        <v>0</v>
      </c>
      <c r="H122" s="8" t="s">
        <v>18</v>
      </c>
      <c r="I122" s="8" t="s">
        <v>18</v>
      </c>
      <c r="J122" s="8">
        <v>0</v>
      </c>
      <c r="K122" s="22">
        <v>3.5979999999999999</v>
      </c>
      <c r="L122"/>
      <c r="M122" s="8"/>
      <c r="N122"/>
    </row>
    <row r="123" spans="1:14" s="1" customFormat="1" x14ac:dyDescent="0.2">
      <c r="A123" t="s">
        <v>20</v>
      </c>
      <c r="B123" t="s">
        <v>120</v>
      </c>
      <c r="C123" s="8">
        <v>23</v>
      </c>
      <c r="D123" s="8">
        <v>0</v>
      </c>
      <c r="E123" s="8">
        <v>0</v>
      </c>
      <c r="F123" s="8">
        <v>0</v>
      </c>
      <c r="G123" s="8">
        <v>0</v>
      </c>
      <c r="H123" s="8" t="s">
        <v>18</v>
      </c>
      <c r="I123" s="8" t="s">
        <v>18</v>
      </c>
      <c r="J123" s="8">
        <v>0</v>
      </c>
      <c r="K123" s="22">
        <v>7</v>
      </c>
      <c r="L123"/>
      <c r="M123" s="8"/>
      <c r="N123"/>
    </row>
    <row r="124" spans="1:14" s="1" customFormat="1" x14ac:dyDescent="0.2">
      <c r="A124" t="s">
        <v>20</v>
      </c>
      <c r="B124" t="s">
        <v>120</v>
      </c>
      <c r="C124" s="8">
        <v>23</v>
      </c>
      <c r="D124" s="8">
        <v>0</v>
      </c>
      <c r="E124" s="8">
        <v>0</v>
      </c>
      <c r="F124" s="8">
        <v>7.4348318851530032E-3</v>
      </c>
      <c r="G124" s="8">
        <v>0</v>
      </c>
      <c r="H124" s="8" t="s">
        <v>18</v>
      </c>
      <c r="I124" s="8" t="s">
        <v>18</v>
      </c>
      <c r="J124" s="8">
        <v>1.8587079712882508E-3</v>
      </c>
      <c r="K124" s="22">
        <v>3.28</v>
      </c>
      <c r="L124"/>
      <c r="M124" s="8"/>
      <c r="N124"/>
    </row>
    <row r="125" spans="1:14" s="1" customFormat="1" x14ac:dyDescent="0.2">
      <c r="A125" t="s">
        <v>20</v>
      </c>
      <c r="B125" t="s">
        <v>120</v>
      </c>
      <c r="C125" s="8">
        <v>24</v>
      </c>
      <c r="D125" s="8">
        <v>1.8373056994818653</v>
      </c>
      <c r="E125" s="8" t="s">
        <v>18</v>
      </c>
      <c r="F125" s="8">
        <v>0</v>
      </c>
      <c r="G125" s="8">
        <v>0</v>
      </c>
      <c r="H125" s="8">
        <v>0</v>
      </c>
      <c r="I125" s="8">
        <v>0</v>
      </c>
      <c r="J125" s="8">
        <v>0.36746113989637308</v>
      </c>
      <c r="K125" s="22">
        <v>11.82</v>
      </c>
      <c r="L125"/>
      <c r="M125" s="8"/>
      <c r="N125"/>
    </row>
    <row r="126" spans="1:14" s="1" customFormat="1" x14ac:dyDescent="0.2">
      <c r="A126" t="s">
        <v>20</v>
      </c>
      <c r="B126" t="s">
        <v>120</v>
      </c>
      <c r="C126" s="8">
        <v>25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22">
        <v>3.0375000000000001</v>
      </c>
      <c r="L126"/>
      <c r="M126" s="8"/>
      <c r="N126"/>
    </row>
    <row r="127" spans="1:14" x14ac:dyDescent="0.2">
      <c r="A127" t="s">
        <v>20</v>
      </c>
      <c r="B127" t="s">
        <v>120</v>
      </c>
      <c r="C127" s="8">
        <v>26</v>
      </c>
      <c r="D127" s="8">
        <v>2.0330935251798561</v>
      </c>
      <c r="E127" s="8" t="s">
        <v>18</v>
      </c>
      <c r="F127" s="8">
        <v>0</v>
      </c>
      <c r="G127" s="8">
        <v>0</v>
      </c>
      <c r="H127" s="8">
        <v>0</v>
      </c>
      <c r="I127" s="8">
        <v>0</v>
      </c>
      <c r="J127" s="8">
        <v>0.4066187050359712</v>
      </c>
      <c r="K127" s="22">
        <v>4.71</v>
      </c>
      <c r="M127" s="8"/>
    </row>
    <row r="128" spans="1:14" x14ac:dyDescent="0.2">
      <c r="A128" t="s">
        <v>20</v>
      </c>
      <c r="B128" t="s">
        <v>120</v>
      </c>
      <c r="C128" s="8">
        <v>26</v>
      </c>
      <c r="D128" s="8">
        <v>0</v>
      </c>
      <c r="E128" s="8">
        <v>1.9742203982543859E-2</v>
      </c>
      <c r="F128" s="8">
        <v>0</v>
      </c>
      <c r="G128" s="8">
        <v>4.4180135431420861E-3</v>
      </c>
      <c r="H128" s="8" t="s">
        <v>18</v>
      </c>
      <c r="I128" s="8" t="s">
        <v>18</v>
      </c>
      <c r="J128" s="8">
        <v>6.040054381421486E-3</v>
      </c>
      <c r="K128" s="22">
        <v>2.0699999999999998</v>
      </c>
      <c r="M128" s="8"/>
    </row>
    <row r="129" spans="1:14" x14ac:dyDescent="0.2">
      <c r="A129" t="s">
        <v>20</v>
      </c>
      <c r="B129" t="s">
        <v>120</v>
      </c>
      <c r="C129" s="8">
        <v>28</v>
      </c>
      <c r="D129" s="8">
        <v>0</v>
      </c>
      <c r="E129" s="8">
        <v>0</v>
      </c>
      <c r="F129" s="8">
        <v>0</v>
      </c>
      <c r="G129" s="8" t="s">
        <v>18</v>
      </c>
      <c r="H129" s="8">
        <v>0</v>
      </c>
      <c r="I129" s="8">
        <v>0</v>
      </c>
      <c r="J129" s="8">
        <v>0</v>
      </c>
      <c r="K129" s="22">
        <v>3.54</v>
      </c>
      <c r="M129" s="8"/>
    </row>
    <row r="130" spans="1:14" x14ac:dyDescent="0.2">
      <c r="A130" t="s">
        <v>20</v>
      </c>
      <c r="B130" t="s">
        <v>120</v>
      </c>
      <c r="C130" s="8">
        <v>28</v>
      </c>
      <c r="D130" s="8">
        <v>0</v>
      </c>
      <c r="E130" s="8" t="s">
        <v>18</v>
      </c>
      <c r="F130" s="8">
        <v>0</v>
      </c>
      <c r="G130" s="8">
        <v>2.7093596059113301</v>
      </c>
      <c r="H130" s="8">
        <v>3.4161490683229809</v>
      </c>
      <c r="I130" s="8">
        <v>0</v>
      </c>
      <c r="J130" s="8">
        <v>1.2251017348468622</v>
      </c>
      <c r="K130" s="22">
        <v>1.25</v>
      </c>
      <c r="M130" s="8"/>
    </row>
    <row r="131" spans="1:14" x14ac:dyDescent="0.2">
      <c r="A131" t="s">
        <v>20</v>
      </c>
      <c r="B131" t="s">
        <v>120</v>
      </c>
      <c r="C131" s="8">
        <v>28</v>
      </c>
      <c r="D131" s="8">
        <v>0</v>
      </c>
      <c r="E131" s="8" t="s">
        <v>18</v>
      </c>
      <c r="F131" s="8">
        <v>0</v>
      </c>
      <c r="G131" s="8">
        <v>0</v>
      </c>
      <c r="H131" s="8">
        <v>0</v>
      </c>
      <c r="I131" s="8">
        <v>5.8436485477682681E-3</v>
      </c>
      <c r="J131" s="8">
        <v>1.1687297095536535E-3</v>
      </c>
      <c r="K131" s="22">
        <v>1.25</v>
      </c>
      <c r="M131" s="8"/>
    </row>
    <row r="132" spans="1:14" s="5" customFormat="1" x14ac:dyDescent="0.2">
      <c r="A132" t="s">
        <v>20</v>
      </c>
      <c r="B132" t="s">
        <v>120</v>
      </c>
      <c r="C132" s="8">
        <v>28</v>
      </c>
      <c r="D132" s="8">
        <v>0.10765370138017565</v>
      </c>
      <c r="E132" s="8">
        <v>7.4999999999999991</v>
      </c>
      <c r="F132" s="8">
        <v>0</v>
      </c>
      <c r="G132" s="8">
        <v>0</v>
      </c>
      <c r="H132" s="8">
        <v>0</v>
      </c>
      <c r="I132" s="8">
        <v>0</v>
      </c>
      <c r="J132" s="8">
        <v>1.2679422835633625</v>
      </c>
      <c r="K132" s="22">
        <v>6.5</v>
      </c>
      <c r="L132"/>
      <c r="M132" s="8"/>
      <c r="N132"/>
    </row>
    <row r="133" spans="1:14" s="5" customFormat="1" x14ac:dyDescent="0.2">
      <c r="A133" t="s">
        <v>20</v>
      </c>
      <c r="B133" t="s">
        <v>120</v>
      </c>
      <c r="C133" s="8">
        <v>30</v>
      </c>
      <c r="D133" s="8">
        <v>30.723670271060129</v>
      </c>
      <c r="E133" s="8" t="s">
        <v>18</v>
      </c>
      <c r="F133" s="8">
        <v>0</v>
      </c>
      <c r="G133" s="8">
        <v>0</v>
      </c>
      <c r="H133" s="8">
        <v>0</v>
      </c>
      <c r="I133" s="8">
        <v>0</v>
      </c>
      <c r="J133" s="8">
        <v>6.1447340542120257</v>
      </c>
      <c r="K133" s="22">
        <v>21.15</v>
      </c>
      <c r="L133"/>
      <c r="M133" s="8"/>
      <c r="N133"/>
    </row>
    <row r="134" spans="1:14" s="5" customFormat="1" x14ac:dyDescent="0.2">
      <c r="A134" t="s">
        <v>20</v>
      </c>
      <c r="B134" t="s">
        <v>120</v>
      </c>
      <c r="C134" s="8">
        <v>30</v>
      </c>
      <c r="D134" s="8">
        <v>0</v>
      </c>
      <c r="E134" s="8">
        <v>0</v>
      </c>
      <c r="F134" s="8">
        <v>0</v>
      </c>
      <c r="G134" s="8">
        <v>0</v>
      </c>
      <c r="H134" s="8" t="s">
        <v>18</v>
      </c>
      <c r="I134" s="8" t="s">
        <v>18</v>
      </c>
      <c r="J134" s="8">
        <v>0</v>
      </c>
      <c r="K134" s="22">
        <v>2.7623076923076924</v>
      </c>
      <c r="L134"/>
      <c r="M134" s="8"/>
      <c r="N134"/>
    </row>
    <row r="135" spans="1:14" s="5" customFormat="1" x14ac:dyDescent="0.2">
      <c r="A135" t="s">
        <v>20</v>
      </c>
      <c r="B135" t="s">
        <v>120</v>
      </c>
      <c r="C135" s="8">
        <v>31</v>
      </c>
      <c r="D135" s="8">
        <v>0</v>
      </c>
      <c r="E135" s="8">
        <v>31.08420266278732</v>
      </c>
      <c r="F135" s="8">
        <v>0</v>
      </c>
      <c r="G135" s="8">
        <v>0</v>
      </c>
      <c r="H135" s="8" t="s">
        <v>18</v>
      </c>
      <c r="I135" s="8" t="s">
        <v>18</v>
      </c>
      <c r="J135" s="8">
        <v>7.7710506656968299</v>
      </c>
      <c r="K135" s="22">
        <v>8.1568421052631574</v>
      </c>
      <c r="L135"/>
      <c r="M135" s="8"/>
      <c r="N135"/>
    </row>
    <row r="136" spans="1:14" s="5" customFormat="1" x14ac:dyDescent="0.2">
      <c r="A136" t="s">
        <v>20</v>
      </c>
      <c r="B136" t="s">
        <v>120</v>
      </c>
      <c r="C136" s="8">
        <v>31</v>
      </c>
      <c r="D136" s="8">
        <v>0</v>
      </c>
      <c r="E136" s="8">
        <v>0</v>
      </c>
      <c r="F136" s="8">
        <v>0</v>
      </c>
      <c r="G136" s="8">
        <v>0</v>
      </c>
      <c r="H136" s="8" t="s">
        <v>18</v>
      </c>
      <c r="I136" s="8" t="s">
        <v>18</v>
      </c>
      <c r="J136" s="8">
        <v>0</v>
      </c>
      <c r="K136" s="22">
        <v>4.1447500000000002</v>
      </c>
      <c r="L136"/>
      <c r="M136" s="8"/>
      <c r="N136"/>
    </row>
    <row r="137" spans="1:14" s="5" customFormat="1" x14ac:dyDescent="0.2">
      <c r="A137" t="s">
        <v>20</v>
      </c>
      <c r="B137" t="s">
        <v>120</v>
      </c>
      <c r="C137" s="8">
        <v>32</v>
      </c>
      <c r="D137" s="8">
        <v>0</v>
      </c>
      <c r="E137" s="8">
        <v>0</v>
      </c>
      <c r="F137" s="8">
        <v>0</v>
      </c>
      <c r="G137" s="8">
        <v>0</v>
      </c>
      <c r="H137" s="8" t="s">
        <v>18</v>
      </c>
      <c r="I137" s="8" t="s">
        <v>18</v>
      </c>
      <c r="J137" s="8">
        <v>0</v>
      </c>
      <c r="K137" s="22">
        <v>3.59</v>
      </c>
      <c r="L137"/>
      <c r="M137" s="8"/>
      <c r="N137"/>
    </row>
    <row r="138" spans="1:14" s="5" customFormat="1" x14ac:dyDescent="0.2">
      <c r="A138" t="s">
        <v>20</v>
      </c>
      <c r="B138" t="s">
        <v>120</v>
      </c>
      <c r="C138" s="8">
        <v>34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22">
        <v>6.78</v>
      </c>
      <c r="L138"/>
      <c r="M138" s="8"/>
      <c r="N138"/>
    </row>
    <row r="139" spans="1:14" s="5" customFormat="1" x14ac:dyDescent="0.2">
      <c r="A139" t="s">
        <v>20</v>
      </c>
      <c r="B139" t="s">
        <v>120</v>
      </c>
      <c r="C139" s="8">
        <v>34</v>
      </c>
      <c r="D139" s="8">
        <v>2.1746090841399848E-2</v>
      </c>
      <c r="E139" s="8">
        <v>0</v>
      </c>
      <c r="F139" s="8">
        <v>0</v>
      </c>
      <c r="G139" s="8">
        <v>0</v>
      </c>
      <c r="H139" s="8" t="s">
        <v>18</v>
      </c>
      <c r="I139" s="8" t="s">
        <v>18</v>
      </c>
      <c r="J139" s="8">
        <v>5.4365227103499621E-3</v>
      </c>
      <c r="K139" s="22">
        <v>4.1594999999999995</v>
      </c>
      <c r="L139"/>
      <c r="M139" s="8"/>
      <c r="N139"/>
    </row>
    <row r="140" spans="1:14" s="5" customFormat="1" x14ac:dyDescent="0.2">
      <c r="A140" t="s">
        <v>20</v>
      </c>
      <c r="B140" t="s">
        <v>120</v>
      </c>
      <c r="C140" s="8">
        <v>37</v>
      </c>
      <c r="D140" s="8">
        <v>0</v>
      </c>
      <c r="E140" s="8" t="s">
        <v>18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22">
        <v>5.9700000000000006</v>
      </c>
      <c r="L140"/>
      <c r="M140" s="8"/>
      <c r="N140"/>
    </row>
    <row r="141" spans="1:14" s="5" customFormat="1" x14ac:dyDescent="0.2">
      <c r="A141" t="s">
        <v>20</v>
      </c>
      <c r="B141" t="s">
        <v>120</v>
      </c>
      <c r="C141" s="8">
        <v>38</v>
      </c>
      <c r="D141" s="8">
        <v>0</v>
      </c>
      <c r="E141" s="8" t="s">
        <v>18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22">
        <v>3.2549999999999999</v>
      </c>
      <c r="L141"/>
      <c r="M141" s="8"/>
      <c r="N141"/>
    </row>
    <row r="142" spans="1:14" s="5" customFormat="1" x14ac:dyDescent="0.2">
      <c r="A142" t="s">
        <v>20</v>
      </c>
      <c r="B142" t="s">
        <v>120</v>
      </c>
      <c r="C142" s="8">
        <v>38</v>
      </c>
      <c r="D142" s="8">
        <v>0</v>
      </c>
      <c r="E142" s="8">
        <v>28.878576544652617</v>
      </c>
      <c r="F142" s="8">
        <v>0</v>
      </c>
      <c r="G142" s="8">
        <v>0</v>
      </c>
      <c r="H142" s="8" t="s">
        <v>18</v>
      </c>
      <c r="I142" s="8" t="s">
        <v>18</v>
      </c>
      <c r="J142" s="8">
        <v>7.2196441361631543</v>
      </c>
      <c r="K142" s="22">
        <v>5.3</v>
      </c>
      <c r="L142"/>
      <c r="M142" s="8"/>
      <c r="N142"/>
    </row>
    <row r="143" spans="1:14" s="5" customFormat="1" x14ac:dyDescent="0.2">
      <c r="A143" t="s">
        <v>20</v>
      </c>
      <c r="B143" t="s">
        <v>120</v>
      </c>
      <c r="C143" s="8">
        <v>40.5</v>
      </c>
      <c r="D143" s="8">
        <v>1.23582995951417</v>
      </c>
      <c r="E143" s="8" t="s">
        <v>18</v>
      </c>
      <c r="F143" s="8">
        <v>0</v>
      </c>
      <c r="G143" s="8">
        <v>0</v>
      </c>
      <c r="H143" s="8">
        <v>0</v>
      </c>
      <c r="I143" s="8">
        <v>0</v>
      </c>
      <c r="J143" s="8">
        <v>0.247165991902834</v>
      </c>
      <c r="K143" s="22">
        <v>5.55</v>
      </c>
      <c r="L143"/>
      <c r="M143" s="8"/>
      <c r="N143"/>
    </row>
    <row r="144" spans="1:14" s="5" customFormat="1" x14ac:dyDescent="0.2">
      <c r="A144" t="s">
        <v>20</v>
      </c>
      <c r="B144" t="s">
        <v>120</v>
      </c>
      <c r="C144" s="8">
        <v>41</v>
      </c>
      <c r="D144" s="8">
        <v>17.462602841566941</v>
      </c>
      <c r="E144" s="8">
        <v>33.882378549758734</v>
      </c>
      <c r="F144" s="8">
        <v>0</v>
      </c>
      <c r="G144" s="8">
        <v>0</v>
      </c>
      <c r="H144" s="8">
        <v>0</v>
      </c>
      <c r="I144" s="8">
        <v>0</v>
      </c>
      <c r="J144" s="8">
        <v>8.5574968985542785</v>
      </c>
      <c r="K144" s="22">
        <v>9.4333333330000002</v>
      </c>
      <c r="L144"/>
      <c r="M144" s="8"/>
      <c r="N144"/>
    </row>
    <row r="145" spans="1:14" s="5" customFormat="1" x14ac:dyDescent="0.2">
      <c r="A145" t="s">
        <v>20</v>
      </c>
      <c r="B145" t="s">
        <v>120</v>
      </c>
      <c r="C145" s="8">
        <v>43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22">
        <v>4.8449999999999998</v>
      </c>
      <c r="L145"/>
      <c r="M145" s="8"/>
      <c r="N145"/>
    </row>
    <row r="146" spans="1:14" s="5" customFormat="1" x14ac:dyDescent="0.2">
      <c r="A146" t="s">
        <v>20</v>
      </c>
      <c r="B146" t="s">
        <v>120</v>
      </c>
      <c r="C146" s="8">
        <v>46</v>
      </c>
      <c r="D146" s="8">
        <v>0</v>
      </c>
      <c r="E146" s="8">
        <v>0</v>
      </c>
      <c r="F146" s="8">
        <v>0</v>
      </c>
      <c r="G146" s="8">
        <v>0</v>
      </c>
      <c r="H146" s="8">
        <v>2.8138407611417127</v>
      </c>
      <c r="I146" s="8">
        <v>0</v>
      </c>
      <c r="J146" s="8">
        <v>0.46897346019028546</v>
      </c>
      <c r="K146" s="22">
        <v>3.96</v>
      </c>
      <c r="L146"/>
      <c r="M146" s="8"/>
      <c r="N146"/>
    </row>
    <row r="147" spans="1:14" s="5" customFormat="1" x14ac:dyDescent="0.2">
      <c r="A147" t="s">
        <v>20</v>
      </c>
      <c r="B147" t="s">
        <v>120</v>
      </c>
      <c r="C147" s="8">
        <v>47</v>
      </c>
      <c r="D147" s="8">
        <v>0</v>
      </c>
      <c r="E147" s="8" t="s">
        <v>18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22">
        <v>12.045</v>
      </c>
      <c r="L147"/>
      <c r="M147" s="8"/>
      <c r="N147"/>
    </row>
    <row r="148" spans="1:14" s="5" customFormat="1" x14ac:dyDescent="0.2">
      <c r="A148" t="s">
        <v>20</v>
      </c>
      <c r="B148" t="s">
        <v>120</v>
      </c>
      <c r="C148" s="8">
        <v>53</v>
      </c>
      <c r="D148" s="8">
        <v>0</v>
      </c>
      <c r="E148" s="8" t="s">
        <v>18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22" t="e">
        <v>#REF!</v>
      </c>
      <c r="L148"/>
      <c r="M148" s="8"/>
      <c r="N148"/>
    </row>
    <row r="149" spans="1:14" s="5" customFormat="1" x14ac:dyDescent="0.2">
      <c r="A149" t="s">
        <v>20</v>
      </c>
      <c r="B149" t="s">
        <v>120</v>
      </c>
      <c r="C149" s="8">
        <v>56</v>
      </c>
      <c r="D149" s="8">
        <v>0</v>
      </c>
      <c r="E149" s="8" t="s">
        <v>18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22">
        <v>10.185</v>
      </c>
      <c r="L149"/>
      <c r="M149" s="8"/>
      <c r="N149"/>
    </row>
    <row r="150" spans="1:14" s="5" customFormat="1" x14ac:dyDescent="0.2">
      <c r="A150" t="s">
        <v>20</v>
      </c>
      <c r="B150" t="s">
        <v>120</v>
      </c>
      <c r="C150" s="8">
        <v>61</v>
      </c>
      <c r="D150" s="8">
        <v>0</v>
      </c>
      <c r="E150" s="8" t="s">
        <v>18</v>
      </c>
      <c r="F150" s="8">
        <v>4.260081190798376E-2</v>
      </c>
      <c r="G150" s="8">
        <v>0</v>
      </c>
      <c r="H150" s="8">
        <v>0</v>
      </c>
      <c r="I150" s="8">
        <v>0</v>
      </c>
      <c r="J150" s="8">
        <v>8.520162381596752E-3</v>
      </c>
      <c r="K150" s="22">
        <v>7.1549999999999994</v>
      </c>
      <c r="L150"/>
      <c r="M150" s="8"/>
      <c r="N150"/>
    </row>
    <row r="151" spans="1:14" s="5" customFormat="1" x14ac:dyDescent="0.2">
      <c r="A151" t="s">
        <v>20</v>
      </c>
      <c r="B151" t="s">
        <v>120</v>
      </c>
      <c r="C151" s="8">
        <v>63</v>
      </c>
      <c r="D151" s="8">
        <v>0</v>
      </c>
      <c r="E151" s="8" t="s">
        <v>18</v>
      </c>
      <c r="F151" s="8">
        <v>0.21102661596958178</v>
      </c>
      <c r="G151" s="8">
        <v>0</v>
      </c>
      <c r="H151" s="8">
        <v>0</v>
      </c>
      <c r="I151" s="8">
        <v>0</v>
      </c>
      <c r="J151" s="8">
        <v>4.2205323193916358E-2</v>
      </c>
      <c r="K151" s="22">
        <v>0</v>
      </c>
      <c r="L151"/>
      <c r="M151" s="8"/>
      <c r="N151"/>
    </row>
    <row r="152" spans="1:14" s="5" customFormat="1" x14ac:dyDescent="0.2">
      <c r="A152" t="s">
        <v>20</v>
      </c>
      <c r="B152" t="s">
        <v>120</v>
      </c>
      <c r="C152" s="8">
        <v>66</v>
      </c>
      <c r="D152" s="8">
        <v>9.982405088989646E-2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1.6637341814982744E-2</v>
      </c>
      <c r="K152" s="22">
        <v>2.5542857142857143</v>
      </c>
      <c r="L152"/>
      <c r="M152" s="8"/>
      <c r="N152"/>
    </row>
    <row r="153" spans="1:14" s="5" customFormat="1" x14ac:dyDescent="0.2">
      <c r="A153" t="s">
        <v>20</v>
      </c>
      <c r="B153" t="s">
        <v>120</v>
      </c>
      <c r="C153" s="8">
        <v>68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22">
        <v>6.931034482758621</v>
      </c>
      <c r="L153"/>
      <c r="M153" s="8"/>
      <c r="N153"/>
    </row>
    <row r="154" spans="1:14" s="5" customFormat="1" x14ac:dyDescent="0.2">
      <c r="A154" s="1" t="s">
        <v>116</v>
      </c>
      <c r="B154" s="1" t="s">
        <v>120</v>
      </c>
      <c r="C154" s="1">
        <v>2</v>
      </c>
      <c r="D154" s="1">
        <v>9.7502429785431257</v>
      </c>
      <c r="E154" s="1">
        <v>0</v>
      </c>
      <c r="F154" s="1">
        <v>1.8644725722723177</v>
      </c>
      <c r="G154" s="1">
        <v>0</v>
      </c>
      <c r="H154" s="1">
        <v>0</v>
      </c>
      <c r="I154" s="1">
        <v>0</v>
      </c>
      <c r="J154" s="1">
        <v>1.9357859251359073</v>
      </c>
      <c r="K154" s="27">
        <v>15.600000000000001</v>
      </c>
      <c r="L154" s="1"/>
      <c r="M154" s="1"/>
      <c r="N154" s="1"/>
    </row>
    <row r="155" spans="1:14" s="5" customFormat="1" x14ac:dyDescent="0.2">
      <c r="A155" s="1" t="s">
        <v>116</v>
      </c>
      <c r="B155" s="1" t="s">
        <v>120</v>
      </c>
      <c r="C155" s="1">
        <v>4</v>
      </c>
      <c r="D155" s="1">
        <v>2.3056108987130499</v>
      </c>
      <c r="E155" s="1">
        <v>2.9990244146487899</v>
      </c>
      <c r="F155" s="1">
        <v>0.35147757255936701</v>
      </c>
      <c r="G155" s="1">
        <v>2.7254933163590098</v>
      </c>
      <c r="H155" s="1">
        <v>0</v>
      </c>
      <c r="I155" s="1">
        <v>0.34247911482403098</v>
      </c>
      <c r="J155" s="1">
        <v>1.45401421951737</v>
      </c>
      <c r="K155" s="27">
        <v>12.975</v>
      </c>
      <c r="L155" s="1"/>
      <c r="M155" s="1"/>
      <c r="N155" s="1"/>
    </row>
    <row r="156" spans="1:14" s="5" customFormat="1" x14ac:dyDescent="0.2">
      <c r="A156" s="1" t="s">
        <v>116</v>
      </c>
      <c r="B156" s="1" t="s">
        <v>120</v>
      </c>
      <c r="C156" s="1">
        <v>5</v>
      </c>
      <c r="D156" s="1">
        <v>0</v>
      </c>
      <c r="E156" s="1">
        <v>19.678276881167765</v>
      </c>
      <c r="F156" s="1">
        <v>0</v>
      </c>
      <c r="G156" s="1">
        <v>0</v>
      </c>
      <c r="H156" s="1">
        <v>0</v>
      </c>
      <c r="I156" s="1">
        <v>1.406808768562481E-2</v>
      </c>
      <c r="J156" s="1">
        <v>3.2820574948088983</v>
      </c>
      <c r="K156" s="27">
        <v>2.9545454545454541</v>
      </c>
      <c r="L156" s="1"/>
      <c r="M156" s="1"/>
      <c r="N156" s="1"/>
    </row>
    <row r="157" spans="1:14" s="5" customFormat="1" x14ac:dyDescent="0.2">
      <c r="A157" s="1" t="s">
        <v>116</v>
      </c>
      <c r="B157" s="1" t="s">
        <v>120</v>
      </c>
      <c r="C157" s="1">
        <v>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27">
        <v>4.08</v>
      </c>
      <c r="L157" s="1"/>
      <c r="M157" s="1"/>
      <c r="N157" s="1"/>
    </row>
    <row r="158" spans="1:14" s="5" customFormat="1" x14ac:dyDescent="0.2">
      <c r="A158" s="1" t="s">
        <v>116</v>
      </c>
      <c r="B158" s="1" t="s">
        <v>120</v>
      </c>
      <c r="C158" s="1">
        <v>6</v>
      </c>
      <c r="D158" s="1">
        <v>0</v>
      </c>
      <c r="E158" s="1">
        <v>9.7775180429434325E-3</v>
      </c>
      <c r="F158" s="1">
        <v>0</v>
      </c>
      <c r="G158" s="1">
        <v>0</v>
      </c>
      <c r="H158" s="1">
        <v>0</v>
      </c>
      <c r="I158" s="1">
        <v>0</v>
      </c>
      <c r="J158" s="1">
        <v>1.6295863404905721E-3</v>
      </c>
      <c r="K158" s="27">
        <v>3.6249999999999996</v>
      </c>
      <c r="L158" s="1"/>
      <c r="M158" s="1"/>
      <c r="N158" s="1"/>
    </row>
    <row r="159" spans="1:14" s="5" customFormat="1" x14ac:dyDescent="0.2">
      <c r="A159" s="1" t="s">
        <v>116</v>
      </c>
      <c r="B159" s="1" t="s">
        <v>120</v>
      </c>
      <c r="C159" s="1">
        <v>7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27">
        <v>5.45</v>
      </c>
      <c r="L159" s="1"/>
      <c r="M159" s="1"/>
      <c r="N159" s="1"/>
    </row>
    <row r="160" spans="1:14" s="5" customFormat="1" x14ac:dyDescent="0.2">
      <c r="A160" s="1" t="s">
        <v>116</v>
      </c>
      <c r="B160" s="1" t="s">
        <v>120</v>
      </c>
      <c r="C160" s="1">
        <v>8.5</v>
      </c>
      <c r="D160" s="1">
        <v>0</v>
      </c>
      <c r="E160" s="1">
        <v>0</v>
      </c>
      <c r="F160" s="1">
        <v>0</v>
      </c>
      <c r="G160" s="1">
        <v>0</v>
      </c>
      <c r="H160" s="1" t="s">
        <v>18</v>
      </c>
      <c r="I160" s="1">
        <v>0</v>
      </c>
      <c r="J160" s="1">
        <v>0</v>
      </c>
      <c r="K160" s="27">
        <v>9.18</v>
      </c>
      <c r="L160" s="1"/>
      <c r="M160" s="1"/>
      <c r="N160" s="1"/>
    </row>
    <row r="161" spans="1:14" s="5" customFormat="1" x14ac:dyDescent="0.2">
      <c r="A161" s="1" t="s">
        <v>116</v>
      </c>
      <c r="B161" s="1" t="s">
        <v>120</v>
      </c>
      <c r="C161" s="1">
        <v>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27">
        <v>5.0250000000000004</v>
      </c>
      <c r="L161" s="1"/>
      <c r="M161" s="1"/>
      <c r="N161" s="1"/>
    </row>
    <row r="162" spans="1:14" s="5" customFormat="1" x14ac:dyDescent="0.2">
      <c r="A162" s="1" t="s">
        <v>116</v>
      </c>
      <c r="B162" s="1" t="s">
        <v>120</v>
      </c>
      <c r="C162" s="1">
        <v>9</v>
      </c>
      <c r="D162" s="1">
        <v>9.0875052841355206E-2</v>
      </c>
      <c r="E162" s="1">
        <v>0.43409779316313302</v>
      </c>
      <c r="F162" s="1">
        <v>0</v>
      </c>
      <c r="G162" s="1">
        <v>0</v>
      </c>
      <c r="H162" s="1">
        <v>0</v>
      </c>
      <c r="I162" s="1">
        <v>0</v>
      </c>
      <c r="J162" s="1">
        <v>8.7495474334081294E-2</v>
      </c>
      <c r="K162" s="27">
        <v>4.5599999999999996</v>
      </c>
      <c r="L162" s="1"/>
      <c r="M162" s="1"/>
      <c r="N162" s="1"/>
    </row>
    <row r="163" spans="1:14" x14ac:dyDescent="0.2">
      <c r="A163" t="s">
        <v>116</v>
      </c>
      <c r="B163" t="s">
        <v>120</v>
      </c>
      <c r="C163">
        <v>9</v>
      </c>
      <c r="D163">
        <v>10.3143373392722</v>
      </c>
      <c r="E163">
        <v>0</v>
      </c>
      <c r="F163">
        <v>5.1377729661970601</v>
      </c>
      <c r="G163">
        <v>0</v>
      </c>
      <c r="H163">
        <v>0</v>
      </c>
      <c r="I163">
        <v>0</v>
      </c>
      <c r="J163">
        <v>2.5753517175782101</v>
      </c>
      <c r="K163" s="23">
        <v>7.59</v>
      </c>
    </row>
    <row r="164" spans="1:14" x14ac:dyDescent="0.2">
      <c r="A164" t="s">
        <v>116</v>
      </c>
      <c r="B164" t="s">
        <v>120</v>
      </c>
      <c r="C164">
        <v>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23">
        <v>7.0000000000000009</v>
      </c>
    </row>
    <row r="165" spans="1:14" x14ac:dyDescent="0.2">
      <c r="A165" t="s">
        <v>116</v>
      </c>
      <c r="B165" t="s">
        <v>120</v>
      </c>
      <c r="C165">
        <v>10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 s="23">
        <v>5.7119999999999997</v>
      </c>
    </row>
    <row r="166" spans="1:14" x14ac:dyDescent="0.2">
      <c r="A166" t="s">
        <v>116</v>
      </c>
      <c r="B166" t="s">
        <v>120</v>
      </c>
      <c r="C166">
        <v>11</v>
      </c>
      <c r="D166">
        <v>0.106049753170071</v>
      </c>
      <c r="E166">
        <v>0.32462222222222198</v>
      </c>
      <c r="F166">
        <v>14.041272047962501</v>
      </c>
      <c r="G166">
        <v>0.198442311175512</v>
      </c>
      <c r="H166">
        <v>0</v>
      </c>
      <c r="I166">
        <v>0</v>
      </c>
      <c r="J166">
        <v>2.4450643890883801</v>
      </c>
      <c r="K166" s="23">
        <v>6.64</v>
      </c>
    </row>
    <row r="167" spans="1:14" x14ac:dyDescent="0.2">
      <c r="A167" t="s">
        <v>116</v>
      </c>
      <c r="B167" t="s">
        <v>120</v>
      </c>
      <c r="C167">
        <v>11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 s="23">
        <v>8.1785714285714306</v>
      </c>
    </row>
    <row r="168" spans="1:14" x14ac:dyDescent="0.2">
      <c r="A168" t="s">
        <v>116</v>
      </c>
      <c r="B168" t="s">
        <v>120</v>
      </c>
      <c r="C168">
        <v>12</v>
      </c>
      <c r="D168">
        <v>0</v>
      </c>
      <c r="E168">
        <v>0</v>
      </c>
      <c r="F168">
        <v>0</v>
      </c>
      <c r="G168">
        <v>0</v>
      </c>
      <c r="J168">
        <v>0</v>
      </c>
      <c r="K168" s="23">
        <v>10.02</v>
      </c>
    </row>
    <row r="169" spans="1:14" x14ac:dyDescent="0.2">
      <c r="A169" t="s">
        <v>116</v>
      </c>
      <c r="B169" t="s">
        <v>120</v>
      </c>
      <c r="C169">
        <v>12.5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s="23">
        <v>6.7250000000000005</v>
      </c>
    </row>
    <row r="170" spans="1:14" x14ac:dyDescent="0.2">
      <c r="A170" t="s">
        <v>116</v>
      </c>
      <c r="B170" t="s">
        <v>120</v>
      </c>
      <c r="C170">
        <v>14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 s="23">
        <v>3.84</v>
      </c>
    </row>
    <row r="171" spans="1:14" x14ac:dyDescent="0.2">
      <c r="A171" t="s">
        <v>116</v>
      </c>
      <c r="B171" t="s">
        <v>120</v>
      </c>
      <c r="C171">
        <v>14</v>
      </c>
      <c r="D171">
        <v>25.109267940858299</v>
      </c>
      <c r="E171">
        <v>13.955993051534399</v>
      </c>
      <c r="F171">
        <v>0</v>
      </c>
      <c r="G171">
        <v>0</v>
      </c>
      <c r="H171">
        <v>0</v>
      </c>
      <c r="I171">
        <v>0</v>
      </c>
      <c r="J171">
        <v>6.51087683206545</v>
      </c>
      <c r="K171" s="23">
        <v>11.236363636363601</v>
      </c>
    </row>
    <row r="172" spans="1:14" x14ac:dyDescent="0.2">
      <c r="A172" t="s">
        <v>116</v>
      </c>
      <c r="B172" t="s">
        <v>120</v>
      </c>
      <c r="C172">
        <v>14</v>
      </c>
      <c r="D172">
        <v>0</v>
      </c>
      <c r="E172">
        <v>0</v>
      </c>
      <c r="F172">
        <v>0</v>
      </c>
      <c r="G172">
        <v>0</v>
      </c>
      <c r="H172" t="s">
        <v>18</v>
      </c>
      <c r="I172" t="s">
        <v>18</v>
      </c>
      <c r="J172">
        <v>0</v>
      </c>
      <c r="K172" s="23">
        <v>29.63720930232558</v>
      </c>
    </row>
    <row r="173" spans="1:14" x14ac:dyDescent="0.2">
      <c r="A173" t="s">
        <v>116</v>
      </c>
      <c r="B173" t="s">
        <v>120</v>
      </c>
      <c r="C173">
        <v>15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s="23">
        <v>4.05</v>
      </c>
    </row>
    <row r="174" spans="1:14" x14ac:dyDescent="0.2">
      <c r="A174" t="s">
        <v>116</v>
      </c>
      <c r="B174" t="s">
        <v>120</v>
      </c>
      <c r="C174">
        <v>15</v>
      </c>
      <c r="D174">
        <v>0</v>
      </c>
      <c r="E174">
        <v>0.23861915367483294</v>
      </c>
      <c r="F174">
        <v>0</v>
      </c>
      <c r="G174">
        <v>0</v>
      </c>
      <c r="H174">
        <v>0</v>
      </c>
      <c r="I174">
        <v>0</v>
      </c>
      <c r="J174">
        <v>3.9769858945805488E-2</v>
      </c>
      <c r="K174" s="23">
        <v>24.352941176470587</v>
      </c>
    </row>
    <row r="175" spans="1:14" x14ac:dyDescent="0.2">
      <c r="A175" t="s">
        <v>116</v>
      </c>
      <c r="B175" t="s">
        <v>120</v>
      </c>
      <c r="C175">
        <v>15</v>
      </c>
      <c r="D175">
        <v>23.274752306115481</v>
      </c>
      <c r="E175">
        <v>47.452023472278434</v>
      </c>
      <c r="F175">
        <v>0</v>
      </c>
      <c r="G175">
        <v>0</v>
      </c>
      <c r="H175">
        <v>0</v>
      </c>
      <c r="I175">
        <v>0</v>
      </c>
      <c r="J175">
        <v>11.787795963065653</v>
      </c>
      <c r="K175" s="23">
        <v>7.9374999999999991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topLeftCell="A19" workbookViewId="0">
      <selection sqref="A1:L29"/>
    </sheetView>
  </sheetViews>
  <sheetFormatPr baseColWidth="10" defaultColWidth="8.83203125" defaultRowHeight="16" x14ac:dyDescent="0.2"/>
  <cols>
    <col min="1" max="1" width="11" customWidth="1"/>
    <col min="3" max="3" width="21.5" style="6" customWidth="1"/>
    <col min="4" max="4" width="13" customWidth="1"/>
    <col min="5" max="5" width="10.5" customWidth="1"/>
  </cols>
  <sheetData>
    <row r="1" spans="1:12" x14ac:dyDescent="0.2">
      <c r="A1" s="17" t="s">
        <v>11</v>
      </c>
      <c r="B1" t="s">
        <v>118</v>
      </c>
      <c r="C1" s="18" t="s">
        <v>87</v>
      </c>
      <c r="D1" s="17" t="s">
        <v>22</v>
      </c>
      <c r="E1" s="17" t="s">
        <v>46</v>
      </c>
      <c r="F1" s="17" t="s">
        <v>47</v>
      </c>
      <c r="G1" s="17" t="s">
        <v>23</v>
      </c>
      <c r="H1" s="17" t="s">
        <v>24</v>
      </c>
      <c r="I1" s="17" t="s">
        <v>25</v>
      </c>
      <c r="J1" s="17" t="s">
        <v>26</v>
      </c>
      <c r="K1" s="17" t="s">
        <v>21</v>
      </c>
      <c r="L1" s="17" t="s">
        <v>16</v>
      </c>
    </row>
    <row r="2" spans="1:12" x14ac:dyDescent="0.2">
      <c r="A2" s="2" t="s">
        <v>17</v>
      </c>
      <c r="B2" s="1" t="s">
        <v>119</v>
      </c>
      <c r="D2" s="1">
        <v>6</v>
      </c>
      <c r="E2">
        <v>16.1667298966569</v>
      </c>
      <c r="F2">
        <v>3.8064595680217798E-2</v>
      </c>
      <c r="G2">
        <v>0</v>
      </c>
      <c r="H2">
        <v>22.757817016806499</v>
      </c>
      <c r="I2">
        <v>0</v>
      </c>
      <c r="J2">
        <v>0</v>
      </c>
      <c r="K2">
        <v>6.4937685848572686</v>
      </c>
      <c r="L2">
        <v>4.8692307692307697</v>
      </c>
    </row>
    <row r="3" spans="1:12" x14ac:dyDescent="0.2">
      <c r="A3" t="s">
        <v>17</v>
      </c>
      <c r="B3" s="1" t="s">
        <v>119</v>
      </c>
      <c r="D3" s="1">
        <v>6</v>
      </c>
      <c r="E3">
        <v>5.60711432049166</v>
      </c>
      <c r="F3">
        <v>5.8967689114312796</v>
      </c>
      <c r="G3">
        <v>0</v>
      </c>
      <c r="H3">
        <v>0</v>
      </c>
      <c r="I3">
        <v>0</v>
      </c>
      <c r="J3">
        <v>0</v>
      </c>
      <c r="K3">
        <v>1.9173138719871565</v>
      </c>
      <c r="L3">
        <v>4.5461538461538504</v>
      </c>
    </row>
    <row r="4" spans="1:12" x14ac:dyDescent="0.2">
      <c r="A4" t="s">
        <v>17</v>
      </c>
      <c r="B4" s="1" t="s">
        <v>120</v>
      </c>
      <c r="D4" s="1">
        <v>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3.66</v>
      </c>
    </row>
    <row r="5" spans="1:12" x14ac:dyDescent="0.2">
      <c r="A5" t="s">
        <v>17</v>
      </c>
      <c r="B5" s="1" t="s">
        <v>119</v>
      </c>
      <c r="D5">
        <v>8</v>
      </c>
      <c r="E5">
        <v>51.483976346034602</v>
      </c>
      <c r="F5">
        <v>26.360724463600199</v>
      </c>
      <c r="G5">
        <v>0</v>
      </c>
      <c r="H5">
        <v>0</v>
      </c>
      <c r="I5">
        <v>0</v>
      </c>
      <c r="J5">
        <v>0</v>
      </c>
      <c r="K5">
        <v>12.974116801605801</v>
      </c>
      <c r="L5">
        <v>6.1666666666666696</v>
      </c>
    </row>
    <row r="6" spans="1:12" x14ac:dyDescent="0.2">
      <c r="A6" t="s">
        <v>17</v>
      </c>
      <c r="B6" s="1" t="s">
        <v>120</v>
      </c>
      <c r="D6" s="1">
        <v>9</v>
      </c>
      <c r="E6">
        <v>0.74466713198391299</v>
      </c>
      <c r="F6">
        <v>0</v>
      </c>
      <c r="G6">
        <v>3.9048390110232299E-3</v>
      </c>
      <c r="H6">
        <v>0</v>
      </c>
      <c r="I6">
        <v>0</v>
      </c>
      <c r="J6">
        <v>0</v>
      </c>
      <c r="K6">
        <v>0.1247619951658227</v>
      </c>
      <c r="L6">
        <v>3.04</v>
      </c>
    </row>
    <row r="7" spans="1:12" x14ac:dyDescent="0.2">
      <c r="A7" t="s">
        <v>17</v>
      </c>
      <c r="B7" s="1" t="s">
        <v>119</v>
      </c>
      <c r="D7" s="1">
        <v>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2.5920000000000001</v>
      </c>
    </row>
    <row r="8" spans="1:12" x14ac:dyDescent="0.2">
      <c r="A8" t="s">
        <v>17</v>
      </c>
      <c r="B8" s="1" t="s">
        <v>120</v>
      </c>
      <c r="D8" s="1">
        <v>9</v>
      </c>
      <c r="E8">
        <v>4.6182703107450402</v>
      </c>
      <c r="F8">
        <v>0</v>
      </c>
      <c r="G8">
        <v>0</v>
      </c>
      <c r="H8">
        <v>0</v>
      </c>
      <c r="I8">
        <v>0</v>
      </c>
      <c r="J8">
        <v>0</v>
      </c>
      <c r="K8">
        <v>0.76971171845750674</v>
      </c>
      <c r="L8">
        <v>5.32</v>
      </c>
    </row>
    <row r="9" spans="1:12" x14ac:dyDescent="0.2">
      <c r="A9" t="s">
        <v>17</v>
      </c>
      <c r="B9" s="1" t="s">
        <v>120</v>
      </c>
      <c r="D9" s="1">
        <v>9</v>
      </c>
      <c r="E9">
        <v>0</v>
      </c>
      <c r="F9">
        <v>0</v>
      </c>
      <c r="G9">
        <v>34.322987738353099</v>
      </c>
      <c r="H9">
        <v>0</v>
      </c>
      <c r="I9">
        <v>0</v>
      </c>
      <c r="J9">
        <v>14.489338235294101</v>
      </c>
      <c r="K9">
        <v>8.1353876622745336</v>
      </c>
      <c r="L9">
        <v>3.7749999999999999</v>
      </c>
    </row>
    <row r="10" spans="1:12" x14ac:dyDescent="0.2">
      <c r="A10" t="s">
        <v>17</v>
      </c>
      <c r="B10" s="1" t="s">
        <v>120</v>
      </c>
      <c r="D10" s="1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2.2173913043478302</v>
      </c>
    </row>
    <row r="11" spans="1:12" x14ac:dyDescent="0.2">
      <c r="A11" t="s">
        <v>17</v>
      </c>
      <c r="B11" s="1" t="s">
        <v>120</v>
      </c>
      <c r="D11" s="1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2.4</v>
      </c>
    </row>
    <row r="12" spans="1:12" x14ac:dyDescent="0.2">
      <c r="A12" s="1" t="s">
        <v>17</v>
      </c>
      <c r="B12" s="1" t="s">
        <v>120</v>
      </c>
      <c r="D12" s="1">
        <v>9</v>
      </c>
      <c r="E12">
        <v>2.3588574817157499</v>
      </c>
      <c r="F12">
        <v>0.26594224733789801</v>
      </c>
      <c r="G12">
        <v>0</v>
      </c>
      <c r="H12">
        <v>0</v>
      </c>
      <c r="I12">
        <v>0</v>
      </c>
      <c r="J12">
        <v>0</v>
      </c>
      <c r="K12">
        <v>0.43746662150894133</v>
      </c>
      <c r="L12">
        <v>3.28</v>
      </c>
    </row>
    <row r="13" spans="1:12" x14ac:dyDescent="0.2">
      <c r="A13" t="s">
        <v>17</v>
      </c>
      <c r="B13" s="1" t="s">
        <v>119</v>
      </c>
      <c r="D13" s="1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5.1430737693409299E-2</v>
      </c>
      <c r="K13">
        <v>8.571789615568216E-3</v>
      </c>
      <c r="L13">
        <v>1.85</v>
      </c>
    </row>
    <row r="14" spans="1:12" x14ac:dyDescent="0.2">
      <c r="A14" t="s">
        <v>17</v>
      </c>
      <c r="B14" s="1" t="s">
        <v>120</v>
      </c>
      <c r="D14" s="1">
        <v>11</v>
      </c>
      <c r="E14">
        <v>5.8479862586448501E-2</v>
      </c>
      <c r="F14">
        <v>0</v>
      </c>
      <c r="G14">
        <v>0</v>
      </c>
      <c r="H14">
        <v>0</v>
      </c>
      <c r="I14">
        <v>0</v>
      </c>
      <c r="J14">
        <v>0</v>
      </c>
      <c r="K14">
        <v>9.746643764408083E-3</v>
      </c>
      <c r="L14">
        <v>3.1363636363636398</v>
      </c>
    </row>
    <row r="15" spans="1:12" x14ac:dyDescent="0.2">
      <c r="A15" t="s">
        <v>17</v>
      </c>
      <c r="B15" s="1" t="s">
        <v>120</v>
      </c>
      <c r="D15" s="1">
        <v>12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3.2769230769230799</v>
      </c>
    </row>
    <row r="16" spans="1:12" x14ac:dyDescent="0.2">
      <c r="A16" t="s">
        <v>17</v>
      </c>
      <c r="B16" s="1" t="s">
        <v>119</v>
      </c>
      <c r="D16" s="1">
        <v>12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2.94</v>
      </c>
    </row>
    <row r="17" spans="1:12" x14ac:dyDescent="0.2">
      <c r="A17" t="s">
        <v>17</v>
      </c>
      <c r="B17" s="1" t="s">
        <v>120</v>
      </c>
      <c r="D17" s="1">
        <v>14</v>
      </c>
      <c r="E17">
        <v>8.8320354666836E-3</v>
      </c>
      <c r="F17">
        <v>0</v>
      </c>
      <c r="G17">
        <v>4.2559820191713903E-3</v>
      </c>
      <c r="H17">
        <v>0</v>
      </c>
      <c r="I17">
        <v>0</v>
      </c>
      <c r="J17">
        <v>0</v>
      </c>
      <c r="K17">
        <v>2.1813362476424984E-3</v>
      </c>
      <c r="L17">
        <v>4.6363636363636402</v>
      </c>
    </row>
    <row r="18" spans="1:12" x14ac:dyDescent="0.2">
      <c r="A18" t="s">
        <v>17</v>
      </c>
      <c r="B18" s="1" t="s">
        <v>120</v>
      </c>
      <c r="D18" s="1">
        <v>14</v>
      </c>
      <c r="E18">
        <v>1.23188092637326E-2</v>
      </c>
      <c r="F18">
        <v>0</v>
      </c>
      <c r="G18">
        <v>0</v>
      </c>
      <c r="H18">
        <v>0</v>
      </c>
      <c r="I18">
        <v>0</v>
      </c>
      <c r="J18">
        <v>0</v>
      </c>
      <c r="K18">
        <v>2.0531348772887667E-3</v>
      </c>
      <c r="L18">
        <v>3.8538461538461499</v>
      </c>
    </row>
    <row r="19" spans="1:12" x14ac:dyDescent="0.2">
      <c r="A19" t="s">
        <v>17</v>
      </c>
      <c r="B19" s="1" t="s">
        <v>120</v>
      </c>
      <c r="D19" s="1">
        <v>18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3.06666666666667</v>
      </c>
    </row>
    <row r="20" spans="1:12" x14ac:dyDescent="0.2">
      <c r="A20" s="3" t="s">
        <v>17</v>
      </c>
      <c r="B20" s="3" t="s">
        <v>120</v>
      </c>
      <c r="D20" s="3">
        <v>18</v>
      </c>
      <c r="E20">
        <v>0</v>
      </c>
      <c r="F20">
        <v>0.19311445508435901</v>
      </c>
      <c r="G20">
        <v>0</v>
      </c>
      <c r="H20">
        <v>0</v>
      </c>
      <c r="I20">
        <v>0</v>
      </c>
      <c r="J20">
        <v>0</v>
      </c>
      <c r="K20">
        <v>3.2185742514059833E-2</v>
      </c>
      <c r="L20">
        <v>2.71764705882353</v>
      </c>
    </row>
    <row r="21" spans="1:12" x14ac:dyDescent="0.2">
      <c r="A21" t="s">
        <v>17</v>
      </c>
      <c r="B21" t="s">
        <v>120</v>
      </c>
      <c r="D21">
        <v>19</v>
      </c>
      <c r="E21">
        <v>0</v>
      </c>
      <c r="F21">
        <v>5.6702197860421704</v>
      </c>
      <c r="G21">
        <v>7.6329080107369598E-3</v>
      </c>
      <c r="H21">
        <v>0</v>
      </c>
      <c r="I21">
        <v>0</v>
      </c>
      <c r="J21">
        <v>0</v>
      </c>
      <c r="K21">
        <v>0.94630878234215121</v>
      </c>
      <c r="L21">
        <v>10.909090909090899</v>
      </c>
    </row>
    <row r="22" spans="1:12" x14ac:dyDescent="0.2">
      <c r="A22" t="s">
        <v>17</v>
      </c>
      <c r="B22" s="1" t="s">
        <v>119</v>
      </c>
      <c r="D22" s="1">
        <v>21</v>
      </c>
      <c r="E22">
        <v>0</v>
      </c>
      <c r="F22">
        <v>0</v>
      </c>
      <c r="G22">
        <v>0</v>
      </c>
      <c r="H22">
        <v>0</v>
      </c>
      <c r="I22">
        <v>0</v>
      </c>
      <c r="J22">
        <v>5.1563156639328799E-3</v>
      </c>
      <c r="K22">
        <v>8.5938594398881328E-4</v>
      </c>
      <c r="L22">
        <v>4.7478260869565201</v>
      </c>
    </row>
    <row r="23" spans="1:12" x14ac:dyDescent="0.2">
      <c r="A23" t="s">
        <v>17</v>
      </c>
      <c r="B23" s="1" t="s">
        <v>119</v>
      </c>
      <c r="D23" s="1">
        <v>22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3.8142857142857101</v>
      </c>
    </row>
    <row r="24" spans="1:12" x14ac:dyDescent="0.2">
      <c r="A24" t="s">
        <v>17</v>
      </c>
      <c r="B24" s="1" t="s">
        <v>119</v>
      </c>
      <c r="D24" s="1">
        <v>22</v>
      </c>
      <c r="E24">
        <v>8.1402287830198006</v>
      </c>
      <c r="F24">
        <v>0</v>
      </c>
      <c r="G24">
        <v>0</v>
      </c>
      <c r="H24">
        <v>0</v>
      </c>
      <c r="I24">
        <v>0</v>
      </c>
      <c r="J24">
        <v>0</v>
      </c>
      <c r="K24">
        <v>1.3567047971699668</v>
      </c>
      <c r="L24">
        <v>3.2068965517241401</v>
      </c>
    </row>
    <row r="25" spans="1:12" x14ac:dyDescent="0.2">
      <c r="A25" s="1" t="s">
        <v>17</v>
      </c>
      <c r="B25" s="1" t="s">
        <v>119</v>
      </c>
      <c r="D25" s="1">
        <v>41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2.7</v>
      </c>
    </row>
    <row r="26" spans="1:12" x14ac:dyDescent="0.2">
      <c r="A26" t="s">
        <v>17</v>
      </c>
      <c r="B26" s="1" t="s">
        <v>120</v>
      </c>
      <c r="D26" s="1">
        <v>42</v>
      </c>
      <c r="E26">
        <v>9.0479106797946001E-3</v>
      </c>
      <c r="F26">
        <v>0</v>
      </c>
      <c r="G26">
        <v>0</v>
      </c>
      <c r="H26">
        <v>0</v>
      </c>
      <c r="I26">
        <v>0</v>
      </c>
      <c r="J26">
        <v>0</v>
      </c>
      <c r="K26">
        <v>1.5079851132991E-3</v>
      </c>
      <c r="L26">
        <v>2.91</v>
      </c>
    </row>
    <row r="27" spans="1:12" x14ac:dyDescent="0.2">
      <c r="A27" s="1" t="s">
        <v>17</v>
      </c>
      <c r="B27" s="1" t="s">
        <v>120</v>
      </c>
      <c r="D27" s="1">
        <v>42</v>
      </c>
      <c r="E27">
        <v>0</v>
      </c>
      <c r="F27">
        <v>0</v>
      </c>
      <c r="G27">
        <v>0</v>
      </c>
      <c r="H27">
        <v>0</v>
      </c>
      <c r="I27">
        <v>0.75172881355932197</v>
      </c>
      <c r="J27">
        <v>0</v>
      </c>
      <c r="K27">
        <v>0.12528813559322033</v>
      </c>
      <c r="L27">
        <v>3.36</v>
      </c>
    </row>
    <row r="28" spans="1:12" x14ac:dyDescent="0.2">
      <c r="A28" t="s">
        <v>17</v>
      </c>
      <c r="B28" t="s">
        <v>119</v>
      </c>
      <c r="D28">
        <v>43</v>
      </c>
      <c r="E28">
        <v>14.098912480579999</v>
      </c>
      <c r="F28">
        <v>0</v>
      </c>
      <c r="G28">
        <v>0</v>
      </c>
      <c r="H28">
        <v>0</v>
      </c>
      <c r="I28">
        <v>0</v>
      </c>
      <c r="J28">
        <v>0</v>
      </c>
      <c r="K28">
        <v>2.3498187467633334</v>
      </c>
      <c r="L28">
        <v>2.25</v>
      </c>
    </row>
    <row r="29" spans="1:12" x14ac:dyDescent="0.2">
      <c r="A29" t="s">
        <v>17</v>
      </c>
      <c r="B29" s="1" t="s">
        <v>119</v>
      </c>
      <c r="D29" s="1">
        <v>49</v>
      </c>
      <c r="E29">
        <v>0</v>
      </c>
      <c r="F29">
        <v>0</v>
      </c>
      <c r="G29">
        <v>0</v>
      </c>
      <c r="H29">
        <v>0</v>
      </c>
      <c r="I29">
        <v>0</v>
      </c>
      <c r="J29">
        <v>3.1572227614456998</v>
      </c>
      <c r="K29">
        <v>0.52620379357428326</v>
      </c>
      <c r="L29">
        <v>3.74</v>
      </c>
    </row>
    <row r="31" spans="1:12" x14ac:dyDescent="0.2">
      <c r="A31" t="s">
        <v>19</v>
      </c>
      <c r="B31" t="s">
        <v>119</v>
      </c>
      <c r="D31">
        <v>3</v>
      </c>
      <c r="E31">
        <v>4.7819377831699903</v>
      </c>
      <c r="F31">
        <v>0</v>
      </c>
      <c r="G31">
        <v>0</v>
      </c>
      <c r="H31">
        <v>0</v>
      </c>
      <c r="I31" t="s">
        <v>18</v>
      </c>
      <c r="J31">
        <v>0</v>
      </c>
      <c r="K31">
        <v>0.9563875566339981</v>
      </c>
      <c r="L31">
        <v>3.45882352941176</v>
      </c>
    </row>
    <row r="32" spans="1:12" x14ac:dyDescent="0.2">
      <c r="A32" t="s">
        <v>19</v>
      </c>
      <c r="B32" t="s">
        <v>120</v>
      </c>
      <c r="D32">
        <v>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4.1111111111111098</v>
      </c>
    </row>
    <row r="33" spans="1:12" x14ac:dyDescent="0.2">
      <c r="A33" t="s">
        <v>19</v>
      </c>
      <c r="B33" t="s">
        <v>120</v>
      </c>
      <c r="D33">
        <v>11</v>
      </c>
      <c r="E33">
        <v>0.22332219079454901</v>
      </c>
      <c r="F33">
        <v>0</v>
      </c>
      <c r="G33">
        <v>0</v>
      </c>
      <c r="H33">
        <v>0</v>
      </c>
      <c r="I33">
        <v>0</v>
      </c>
      <c r="J33">
        <v>0</v>
      </c>
      <c r="K33">
        <v>3.7220365132424833E-2</v>
      </c>
      <c r="L33">
        <v>10.527272727272701</v>
      </c>
    </row>
    <row r="34" spans="1:12" x14ac:dyDescent="0.2">
      <c r="A34" t="s">
        <v>19</v>
      </c>
      <c r="B34" t="s">
        <v>120</v>
      </c>
      <c r="D34">
        <v>11</v>
      </c>
      <c r="E34">
        <v>0.22908577479703501</v>
      </c>
      <c r="F34">
        <v>0.63627450980392097</v>
      </c>
      <c r="G34">
        <v>0</v>
      </c>
      <c r="H34">
        <v>0</v>
      </c>
      <c r="I34">
        <v>0</v>
      </c>
      <c r="J34">
        <v>0</v>
      </c>
      <c r="K34">
        <v>0.14422671410015933</v>
      </c>
      <c r="L34">
        <v>1.9666666666666699</v>
      </c>
    </row>
    <row r="36" spans="1:12" x14ac:dyDescent="0.2">
      <c r="A36" t="s">
        <v>58</v>
      </c>
      <c r="B36" s="1" t="s">
        <v>119</v>
      </c>
      <c r="C36" s="10">
        <v>0</v>
      </c>
      <c r="D36" s="1">
        <v>13</v>
      </c>
      <c r="E36">
        <v>0</v>
      </c>
      <c r="F36">
        <v>0</v>
      </c>
      <c r="G36">
        <v>5.3557393615030497E-3</v>
      </c>
      <c r="H36">
        <v>0</v>
      </c>
      <c r="I36">
        <v>0</v>
      </c>
      <c r="J36">
        <v>0</v>
      </c>
      <c r="K36">
        <v>8.9262322691717499E-4</v>
      </c>
      <c r="L36">
        <v>3.4071428571428601</v>
      </c>
    </row>
    <row r="37" spans="1:12" x14ac:dyDescent="0.2">
      <c r="A37" t="s">
        <v>58</v>
      </c>
      <c r="B37" s="1" t="s">
        <v>120</v>
      </c>
      <c r="C37" s="10">
        <v>0</v>
      </c>
      <c r="D37" s="3">
        <v>37</v>
      </c>
      <c r="E37">
        <v>6.2445414847161604</v>
      </c>
      <c r="F37">
        <v>0</v>
      </c>
      <c r="G37">
        <v>0</v>
      </c>
      <c r="H37">
        <v>0</v>
      </c>
      <c r="I37" t="s">
        <v>18</v>
      </c>
      <c r="J37">
        <v>0</v>
      </c>
      <c r="K37">
        <v>1.2489082969432321</v>
      </c>
      <c r="L37">
        <v>3.9</v>
      </c>
    </row>
    <row r="38" spans="1:12" x14ac:dyDescent="0.2">
      <c r="A38" t="s">
        <v>58</v>
      </c>
      <c r="B38" s="3" t="s">
        <v>120</v>
      </c>
      <c r="C38" s="10">
        <v>0</v>
      </c>
      <c r="D38" s="1">
        <v>37</v>
      </c>
      <c r="E38">
        <v>0</v>
      </c>
      <c r="F38">
        <v>5.6497675448306403E-2</v>
      </c>
      <c r="G38">
        <v>0</v>
      </c>
      <c r="H38">
        <v>0</v>
      </c>
      <c r="I38">
        <v>0</v>
      </c>
      <c r="J38">
        <v>0</v>
      </c>
      <c r="K38">
        <v>9.4162792413843999E-3</v>
      </c>
      <c r="L38">
        <v>3.8666666666666698</v>
      </c>
    </row>
    <row r="39" spans="1:12" x14ac:dyDescent="0.2">
      <c r="B39" s="3"/>
      <c r="C39" s="10"/>
      <c r="D39" s="1"/>
    </row>
    <row r="40" spans="1:12" x14ac:dyDescent="0.2">
      <c r="A40" t="s">
        <v>27</v>
      </c>
      <c r="B40" s="1" t="s">
        <v>120</v>
      </c>
      <c r="C40" s="10" t="s">
        <v>88</v>
      </c>
      <c r="D40" s="1">
        <v>43</v>
      </c>
      <c r="E40">
        <v>0</v>
      </c>
      <c r="F40">
        <v>0</v>
      </c>
      <c r="G40">
        <v>0</v>
      </c>
      <c r="H40">
        <v>0</v>
      </c>
      <c r="I40" t="s">
        <v>18</v>
      </c>
      <c r="J40">
        <v>0</v>
      </c>
      <c r="K40">
        <v>0</v>
      </c>
      <c r="L40">
        <v>4.28571428571429</v>
      </c>
    </row>
    <row r="41" spans="1:12" x14ac:dyDescent="0.2">
      <c r="A41" t="s">
        <v>27</v>
      </c>
      <c r="B41" s="1" t="s">
        <v>120</v>
      </c>
      <c r="C41" s="10" t="s">
        <v>89</v>
      </c>
      <c r="D41" s="1">
        <v>33</v>
      </c>
      <c r="E41">
        <v>0</v>
      </c>
      <c r="F41">
        <v>0</v>
      </c>
      <c r="G41">
        <v>0</v>
      </c>
      <c r="H41">
        <v>0</v>
      </c>
      <c r="I41">
        <v>0</v>
      </c>
      <c r="J41">
        <v>1.3525034318329601E-2</v>
      </c>
      <c r="K41">
        <v>2.2541723863882669E-3</v>
      </c>
      <c r="L41">
        <v>2.83636363636364</v>
      </c>
    </row>
    <row r="43" spans="1:12" x14ac:dyDescent="0.2">
      <c r="A43" t="s">
        <v>20</v>
      </c>
      <c r="B43" t="s">
        <v>120</v>
      </c>
      <c r="D43">
        <v>4</v>
      </c>
      <c r="E43">
        <v>2.7175080558539198E-2</v>
      </c>
      <c r="F43">
        <v>0</v>
      </c>
      <c r="G43">
        <v>0</v>
      </c>
      <c r="H43">
        <v>0</v>
      </c>
      <c r="I43">
        <v>0</v>
      </c>
      <c r="J43">
        <v>0</v>
      </c>
      <c r="K43">
        <v>4.5291800930898664E-3</v>
      </c>
      <c r="L43">
        <v>3.68</v>
      </c>
    </row>
    <row r="44" spans="1:12" x14ac:dyDescent="0.2">
      <c r="A44" t="s">
        <v>20</v>
      </c>
      <c r="B44" t="s">
        <v>120</v>
      </c>
      <c r="D44">
        <v>5</v>
      </c>
      <c r="E44">
        <v>12.8231518763628</v>
      </c>
      <c r="F44">
        <v>9.8123842095426106</v>
      </c>
      <c r="G44">
        <v>0</v>
      </c>
      <c r="H44">
        <v>0</v>
      </c>
      <c r="I44">
        <v>0</v>
      </c>
      <c r="J44">
        <v>0</v>
      </c>
      <c r="K44">
        <v>3.7725893476509018</v>
      </c>
      <c r="L44">
        <v>5.7157894736842101</v>
      </c>
    </row>
    <row r="45" spans="1:12" x14ac:dyDescent="0.2">
      <c r="A45" t="s">
        <v>20</v>
      </c>
      <c r="B45" t="s">
        <v>120</v>
      </c>
      <c r="D45">
        <v>5</v>
      </c>
      <c r="E45">
        <v>2.1247906480313501E-2</v>
      </c>
      <c r="F45">
        <v>5.4483749239393697</v>
      </c>
      <c r="G45">
        <v>6.5942114318271603</v>
      </c>
      <c r="H45">
        <v>0</v>
      </c>
      <c r="I45">
        <v>0</v>
      </c>
      <c r="J45">
        <v>1.9166570737884199E-2</v>
      </c>
      <c r="K45">
        <v>2.0138334721641211</v>
      </c>
      <c r="L45">
        <v>8.7214285714285698</v>
      </c>
    </row>
    <row r="46" spans="1:12" x14ac:dyDescent="0.2">
      <c r="A46" s="1" t="s">
        <v>20</v>
      </c>
      <c r="B46" s="1" t="s">
        <v>119</v>
      </c>
      <c r="D46" s="1">
        <v>5</v>
      </c>
      <c r="E46">
        <v>0.16775582949650999</v>
      </c>
      <c r="F46">
        <v>0</v>
      </c>
      <c r="G46">
        <v>0</v>
      </c>
      <c r="H46">
        <v>0</v>
      </c>
      <c r="I46">
        <v>0</v>
      </c>
      <c r="J46">
        <v>0</v>
      </c>
      <c r="K46">
        <v>2.7959304916085E-2</v>
      </c>
      <c r="L46">
        <v>6.8454545454545404</v>
      </c>
    </row>
    <row r="47" spans="1:12" x14ac:dyDescent="0.2">
      <c r="A47" t="s">
        <v>20</v>
      </c>
      <c r="B47" s="1" t="s">
        <v>119</v>
      </c>
      <c r="D47" s="1">
        <v>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4.71</v>
      </c>
    </row>
    <row r="48" spans="1:12" x14ac:dyDescent="0.2">
      <c r="A48" t="s">
        <v>20</v>
      </c>
      <c r="B48" s="1" t="s">
        <v>119</v>
      </c>
      <c r="D48" s="1">
        <v>8</v>
      </c>
      <c r="E48">
        <v>0</v>
      </c>
      <c r="F48">
        <v>32.561298598196103</v>
      </c>
      <c r="G48">
        <v>0</v>
      </c>
      <c r="H48">
        <v>0</v>
      </c>
      <c r="I48">
        <v>0</v>
      </c>
      <c r="J48">
        <v>0</v>
      </c>
      <c r="K48">
        <v>5.4268830996993502</v>
      </c>
      <c r="L48">
        <v>11.358620689655201</v>
      </c>
    </row>
    <row r="49" spans="1:12" x14ac:dyDescent="0.2">
      <c r="A49" t="s">
        <v>20</v>
      </c>
      <c r="B49" s="1" t="s">
        <v>119</v>
      </c>
      <c r="D49" s="1">
        <v>8</v>
      </c>
      <c r="E49">
        <v>0</v>
      </c>
      <c r="F49">
        <v>0.23889961389961401</v>
      </c>
      <c r="G49">
        <v>0</v>
      </c>
      <c r="H49">
        <v>0</v>
      </c>
      <c r="I49" t="s">
        <v>18</v>
      </c>
      <c r="J49">
        <v>0</v>
      </c>
      <c r="K49">
        <v>4.7779922779922802E-2</v>
      </c>
      <c r="L49">
        <v>3.8918918918918899</v>
      </c>
    </row>
    <row r="50" spans="1:12" x14ac:dyDescent="0.2">
      <c r="A50" t="s">
        <v>20</v>
      </c>
      <c r="B50" t="s">
        <v>120</v>
      </c>
      <c r="D50">
        <v>9</v>
      </c>
      <c r="E50">
        <v>11.3935012982905</v>
      </c>
      <c r="F50">
        <v>4.6800358280254799E-2</v>
      </c>
      <c r="G50">
        <v>5.1100134323112799E-2</v>
      </c>
      <c r="H50">
        <v>0</v>
      </c>
      <c r="I50">
        <v>0</v>
      </c>
      <c r="J50">
        <v>0</v>
      </c>
      <c r="K50">
        <v>1.9152336318156447</v>
      </c>
      <c r="L50">
        <v>3.99</v>
      </c>
    </row>
    <row r="51" spans="1:12" x14ac:dyDescent="0.2">
      <c r="A51" t="s">
        <v>20</v>
      </c>
      <c r="B51" t="s">
        <v>119</v>
      </c>
      <c r="D51">
        <v>9</v>
      </c>
      <c r="E51">
        <v>0</v>
      </c>
      <c r="F51">
        <v>4.9855456785244202E-2</v>
      </c>
      <c r="G51">
        <v>3.0517111101442999E-3</v>
      </c>
      <c r="H51">
        <v>0</v>
      </c>
      <c r="I51">
        <v>0</v>
      </c>
      <c r="J51">
        <v>0</v>
      </c>
      <c r="K51">
        <v>8.8178613158980835E-3</v>
      </c>
      <c r="L51">
        <v>2.4947368421052598</v>
      </c>
    </row>
    <row r="52" spans="1:12" x14ac:dyDescent="0.2">
      <c r="A52" t="s">
        <v>20</v>
      </c>
      <c r="B52" s="1" t="s">
        <v>120</v>
      </c>
      <c r="D52" s="1">
        <v>9</v>
      </c>
      <c r="E52">
        <v>0</v>
      </c>
      <c r="F52">
        <v>0</v>
      </c>
      <c r="G52">
        <v>0</v>
      </c>
      <c r="H52">
        <v>0</v>
      </c>
      <c r="I52">
        <v>15.019714285714301</v>
      </c>
      <c r="J52">
        <v>0</v>
      </c>
      <c r="K52">
        <v>2.5032857142857168</v>
      </c>
      <c r="L52">
        <v>4.2480000000000002</v>
      </c>
    </row>
    <row r="53" spans="1:12" x14ac:dyDescent="0.2">
      <c r="A53" t="s">
        <v>20</v>
      </c>
      <c r="B53" s="1" t="s">
        <v>120</v>
      </c>
      <c r="D53" s="1">
        <v>9</v>
      </c>
      <c r="E53">
        <v>1.8498211065632399</v>
      </c>
      <c r="F53">
        <v>4.0108688409284401</v>
      </c>
      <c r="G53">
        <v>0</v>
      </c>
      <c r="H53">
        <v>0</v>
      </c>
      <c r="I53">
        <v>0</v>
      </c>
      <c r="J53">
        <v>0</v>
      </c>
      <c r="K53">
        <v>0.97678165791528004</v>
      </c>
      <c r="L53">
        <v>4.9371428571428604</v>
      </c>
    </row>
    <row r="54" spans="1:12" x14ac:dyDescent="0.2">
      <c r="A54" t="s">
        <v>20</v>
      </c>
      <c r="B54" t="s">
        <v>120</v>
      </c>
      <c r="D54">
        <v>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5</v>
      </c>
    </row>
    <row r="55" spans="1:12" x14ac:dyDescent="0.2">
      <c r="A55" t="s">
        <v>20</v>
      </c>
      <c r="B55" s="1" t="s">
        <v>119</v>
      </c>
      <c r="D55" s="1">
        <v>10</v>
      </c>
      <c r="E55">
        <v>0</v>
      </c>
      <c r="F55">
        <v>0</v>
      </c>
      <c r="G55">
        <v>0</v>
      </c>
      <c r="H55">
        <v>0</v>
      </c>
      <c r="I55">
        <v>2.1685349826053302</v>
      </c>
      <c r="J55">
        <v>0</v>
      </c>
      <c r="K55">
        <v>0.36142249710088836</v>
      </c>
      <c r="L55">
        <v>3.9230769230769198</v>
      </c>
    </row>
    <row r="56" spans="1:12" x14ac:dyDescent="0.2">
      <c r="A56" t="s">
        <v>20</v>
      </c>
      <c r="B56" t="s">
        <v>120</v>
      </c>
      <c r="D56">
        <v>12</v>
      </c>
      <c r="E56">
        <v>0</v>
      </c>
      <c r="F56">
        <v>0</v>
      </c>
      <c r="G56">
        <v>0</v>
      </c>
      <c r="H56">
        <v>0</v>
      </c>
      <c r="I56">
        <v>0</v>
      </c>
      <c r="J56">
        <v>2.6799342491487601E-2</v>
      </c>
      <c r="K56">
        <v>4.4665570819146004E-3</v>
      </c>
      <c r="L56">
        <v>4.1500000000000004</v>
      </c>
    </row>
    <row r="57" spans="1:12" x14ac:dyDescent="0.2">
      <c r="A57" t="s">
        <v>20</v>
      </c>
      <c r="B57" t="s">
        <v>120</v>
      </c>
      <c r="D57">
        <v>12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3.8896551724137902</v>
      </c>
    </row>
    <row r="58" spans="1:12" x14ac:dyDescent="0.2">
      <c r="A58" t="s">
        <v>20</v>
      </c>
      <c r="B58" t="s">
        <v>119</v>
      </c>
      <c r="D58">
        <v>12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6.78</v>
      </c>
    </row>
    <row r="59" spans="1:12" x14ac:dyDescent="0.2">
      <c r="A59" t="s">
        <v>20</v>
      </c>
      <c r="B59" s="1" t="s">
        <v>120</v>
      </c>
      <c r="D59" s="1">
        <v>12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4.0588235294117698</v>
      </c>
    </row>
    <row r="60" spans="1:12" x14ac:dyDescent="0.2">
      <c r="A60" t="s">
        <v>20</v>
      </c>
      <c r="B60" t="s">
        <v>120</v>
      </c>
      <c r="D60">
        <v>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3.8526315789473702</v>
      </c>
    </row>
    <row r="61" spans="1:12" x14ac:dyDescent="0.2">
      <c r="A61" t="s">
        <v>20</v>
      </c>
      <c r="B61" t="s">
        <v>120</v>
      </c>
      <c r="D61">
        <v>14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5.3333333333333304</v>
      </c>
    </row>
    <row r="62" spans="1:12" x14ac:dyDescent="0.2">
      <c r="A62" t="s">
        <v>20</v>
      </c>
      <c r="B62" t="s">
        <v>120</v>
      </c>
      <c r="D62">
        <v>15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2.6</v>
      </c>
    </row>
    <row r="63" spans="1:12" x14ac:dyDescent="0.2">
      <c r="A63" t="s">
        <v>20</v>
      </c>
      <c r="B63" t="s">
        <v>120</v>
      </c>
      <c r="D63">
        <v>17</v>
      </c>
      <c r="E63">
        <v>0</v>
      </c>
      <c r="F63">
        <v>0</v>
      </c>
      <c r="G63">
        <v>0</v>
      </c>
      <c r="H63">
        <v>0</v>
      </c>
      <c r="I63">
        <v>0</v>
      </c>
      <c r="J63">
        <v>11.5876350540216</v>
      </c>
      <c r="K63">
        <v>1.9312725090036</v>
      </c>
      <c r="L63">
        <v>6.1764705882352899</v>
      </c>
    </row>
    <row r="64" spans="1:12" x14ac:dyDescent="0.2">
      <c r="A64" t="s">
        <v>20</v>
      </c>
      <c r="B64" t="s">
        <v>119</v>
      </c>
      <c r="D64">
        <v>17</v>
      </c>
      <c r="E64">
        <v>2.1544802571923202E-2</v>
      </c>
      <c r="F64">
        <v>0</v>
      </c>
      <c r="G64">
        <v>0</v>
      </c>
      <c r="H64">
        <v>0</v>
      </c>
      <c r="I64">
        <v>0</v>
      </c>
      <c r="J64">
        <v>0</v>
      </c>
      <c r="K64">
        <v>3.5908004286538671E-3</v>
      </c>
      <c r="L64">
        <v>1.69714285714286</v>
      </c>
    </row>
    <row r="65" spans="1:12" x14ac:dyDescent="0.2">
      <c r="A65" t="s">
        <v>20</v>
      </c>
      <c r="B65" t="s">
        <v>120</v>
      </c>
      <c r="D65">
        <v>17</v>
      </c>
      <c r="E65">
        <v>0</v>
      </c>
      <c r="F65">
        <v>0</v>
      </c>
      <c r="G65">
        <v>0</v>
      </c>
      <c r="H65">
        <v>0</v>
      </c>
      <c r="I65">
        <v>0</v>
      </c>
      <c r="J65">
        <v>7.9604115980784693E-3</v>
      </c>
      <c r="K65">
        <v>1.3267352663464116E-3</v>
      </c>
      <c r="L65">
        <v>1.6153846153846201</v>
      </c>
    </row>
    <row r="66" spans="1:12" x14ac:dyDescent="0.2">
      <c r="A66" t="s">
        <v>20</v>
      </c>
      <c r="B66" t="s">
        <v>120</v>
      </c>
      <c r="D66">
        <v>19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5.79</v>
      </c>
    </row>
    <row r="67" spans="1:12" x14ac:dyDescent="0.2">
      <c r="A67" t="s">
        <v>20</v>
      </c>
      <c r="B67" t="s">
        <v>119</v>
      </c>
      <c r="D67">
        <v>39</v>
      </c>
      <c r="E67">
        <v>0</v>
      </c>
      <c r="F67">
        <v>0</v>
      </c>
      <c r="G67">
        <v>0</v>
      </c>
      <c r="H67">
        <v>0</v>
      </c>
      <c r="I67">
        <v>0</v>
      </c>
      <c r="J67">
        <v>2.1868043856499799</v>
      </c>
      <c r="K67">
        <v>0.36446739760832997</v>
      </c>
      <c r="L67">
        <v>1.44545454545455</v>
      </c>
    </row>
    <row r="68" spans="1:12" x14ac:dyDescent="0.2">
      <c r="A68" t="s">
        <v>20</v>
      </c>
      <c r="B68" t="s">
        <v>119</v>
      </c>
      <c r="D68">
        <v>39</v>
      </c>
      <c r="E68">
        <v>0</v>
      </c>
      <c r="F68">
        <v>13.5940403716757</v>
      </c>
      <c r="G68">
        <v>0</v>
      </c>
      <c r="H68">
        <v>0</v>
      </c>
      <c r="I68">
        <v>0</v>
      </c>
      <c r="J68">
        <v>0</v>
      </c>
      <c r="K68">
        <v>2.2656733952792831</v>
      </c>
      <c r="L68">
        <v>4.43333333333333</v>
      </c>
    </row>
    <row r="69" spans="1:12" x14ac:dyDescent="0.2">
      <c r="A69" t="s">
        <v>20</v>
      </c>
      <c r="B69" t="s">
        <v>120</v>
      </c>
      <c r="D69">
        <v>41</v>
      </c>
      <c r="E69">
        <v>9.1584664471718397E-2</v>
      </c>
      <c r="F69">
        <v>8.0211304122374899E-2</v>
      </c>
      <c r="G69">
        <v>0</v>
      </c>
      <c r="H69">
        <v>0</v>
      </c>
      <c r="I69">
        <v>0</v>
      </c>
      <c r="J69">
        <v>0</v>
      </c>
      <c r="K69">
        <v>2.8632661432348883E-2</v>
      </c>
      <c r="L69">
        <v>3.1578947368421102</v>
      </c>
    </row>
    <row r="70" spans="1:12" x14ac:dyDescent="0.2">
      <c r="A70" t="s">
        <v>20</v>
      </c>
      <c r="B70" t="s">
        <v>119</v>
      </c>
      <c r="D70">
        <v>43</v>
      </c>
      <c r="E70">
        <v>0</v>
      </c>
      <c r="F70">
        <v>0</v>
      </c>
      <c r="G70">
        <v>0</v>
      </c>
      <c r="H70">
        <v>0</v>
      </c>
      <c r="I70">
        <v>0</v>
      </c>
      <c r="J70">
        <v>1.0114345779969501E-2</v>
      </c>
      <c r="K70">
        <v>1.6857242966615835E-3</v>
      </c>
      <c r="L70">
        <v>2.2421052631578902</v>
      </c>
    </row>
    <row r="71" spans="1:12" x14ac:dyDescent="0.2">
      <c r="A71" t="s">
        <v>20</v>
      </c>
      <c r="B71" t="s">
        <v>120</v>
      </c>
      <c r="D71">
        <v>44</v>
      </c>
      <c r="E71">
        <v>0</v>
      </c>
      <c r="F71">
        <v>6.0127580348149903E-3</v>
      </c>
      <c r="G71">
        <v>0</v>
      </c>
      <c r="H71">
        <v>0</v>
      </c>
      <c r="I71">
        <v>0</v>
      </c>
      <c r="J71">
        <v>4.33965312146623E-3</v>
      </c>
      <c r="K71">
        <v>1.7254018593802032E-3</v>
      </c>
      <c r="L71">
        <v>3.5818181818181798</v>
      </c>
    </row>
    <row r="72" spans="1:12" x14ac:dyDescent="0.2">
      <c r="A72" t="s">
        <v>20</v>
      </c>
      <c r="B72" t="s">
        <v>120</v>
      </c>
      <c r="D72">
        <v>53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3.09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workbookViewId="0">
      <selection activeCell="A34" sqref="A34:XFD34"/>
    </sheetView>
  </sheetViews>
  <sheetFormatPr baseColWidth="10" defaultColWidth="8.83203125" defaultRowHeight="16" x14ac:dyDescent="0.2"/>
  <cols>
    <col min="1" max="1" width="17" customWidth="1"/>
    <col min="2" max="2" width="11" customWidth="1"/>
    <col min="3" max="3" width="20.6640625" style="6" customWidth="1"/>
    <col min="5" max="10" width="8.83203125" style="1"/>
  </cols>
  <sheetData>
    <row r="1" spans="1:12" x14ac:dyDescent="0.2">
      <c r="A1" t="s">
        <v>11</v>
      </c>
      <c r="B1" s="28" t="s">
        <v>118</v>
      </c>
      <c r="C1" s="6" t="s">
        <v>87</v>
      </c>
      <c r="D1" t="s">
        <v>22</v>
      </c>
      <c r="E1" t="s">
        <v>46</v>
      </c>
      <c r="F1" t="s">
        <v>47</v>
      </c>
      <c r="G1" t="s">
        <v>23</v>
      </c>
      <c r="H1" t="s">
        <v>24</v>
      </c>
      <c r="I1" t="s">
        <v>25</v>
      </c>
      <c r="J1" t="s">
        <v>26</v>
      </c>
      <c r="K1" t="s">
        <v>21</v>
      </c>
      <c r="L1" t="s">
        <v>16</v>
      </c>
    </row>
    <row r="2" spans="1:12" x14ac:dyDescent="0.2">
      <c r="A2" t="s">
        <v>28</v>
      </c>
      <c r="B2" t="s">
        <v>119</v>
      </c>
      <c r="C2" s="6" t="s">
        <v>86</v>
      </c>
      <c r="D2" s="4">
        <v>7.8882000000000971</v>
      </c>
      <c r="E2" s="1">
        <v>14.089703081717451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>
        <v>2.3482838469529086</v>
      </c>
      <c r="L2">
        <v>5.45</v>
      </c>
    </row>
    <row r="3" spans="1:12" x14ac:dyDescent="0.2">
      <c r="A3" t="s">
        <v>28</v>
      </c>
      <c r="B3" t="s">
        <v>119</v>
      </c>
      <c r="C3" s="6" t="s">
        <v>86</v>
      </c>
      <c r="D3" s="4">
        <v>17.907999999999902</v>
      </c>
      <c r="E3" s="1">
        <v>0</v>
      </c>
      <c r="F3" s="1">
        <v>0</v>
      </c>
      <c r="G3" s="1">
        <v>2.8680095549494296E-2</v>
      </c>
      <c r="H3" s="1">
        <v>0</v>
      </c>
      <c r="I3" s="1">
        <v>0</v>
      </c>
      <c r="J3" s="1">
        <v>0</v>
      </c>
      <c r="K3">
        <v>4.7800159249157164E-3</v>
      </c>
      <c r="L3">
        <v>5.13</v>
      </c>
    </row>
    <row r="4" spans="1:12" x14ac:dyDescent="0.2">
      <c r="A4" t="s">
        <v>28</v>
      </c>
      <c r="B4" t="s">
        <v>119</v>
      </c>
      <c r="C4" s="6" t="s">
        <v>86</v>
      </c>
      <c r="D4" s="4">
        <v>8.8792000000000826</v>
      </c>
      <c r="E4" s="1">
        <v>0</v>
      </c>
      <c r="F4" s="1">
        <v>0.22642947903430749</v>
      </c>
      <c r="G4" s="1">
        <v>0</v>
      </c>
      <c r="H4" s="1">
        <v>0</v>
      </c>
      <c r="I4" s="1">
        <v>0</v>
      </c>
      <c r="J4" s="1">
        <v>0</v>
      </c>
      <c r="K4">
        <v>3.7738246505717915E-2</v>
      </c>
      <c r="L4">
        <v>10.8</v>
      </c>
    </row>
    <row r="5" spans="1:12" x14ac:dyDescent="0.2">
      <c r="A5" t="s">
        <v>28</v>
      </c>
      <c r="B5" t="s">
        <v>119</v>
      </c>
      <c r="C5" s="6" t="s">
        <v>86</v>
      </c>
      <c r="D5" s="4">
        <v>13.979399999999941</v>
      </c>
      <c r="E5" s="1">
        <v>0</v>
      </c>
      <c r="F5" s="1">
        <v>0</v>
      </c>
      <c r="G5" s="1">
        <v>0</v>
      </c>
      <c r="H5" s="1">
        <v>0</v>
      </c>
      <c r="I5" s="1" t="s">
        <v>29</v>
      </c>
      <c r="J5" s="1">
        <v>0</v>
      </c>
      <c r="K5">
        <v>0</v>
      </c>
      <c r="L5">
        <v>2.87</v>
      </c>
    </row>
    <row r="6" spans="1:12" x14ac:dyDescent="0.2">
      <c r="A6" t="s">
        <v>28</v>
      </c>
      <c r="B6" t="s">
        <v>119</v>
      </c>
      <c r="C6" s="6" t="s">
        <v>86</v>
      </c>
      <c r="D6" s="4">
        <v>16.939599999999928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>
        <v>0</v>
      </c>
      <c r="L6">
        <v>4.6749999999999998</v>
      </c>
    </row>
    <row r="7" spans="1:12" x14ac:dyDescent="0.2">
      <c r="A7" t="s">
        <v>28</v>
      </c>
      <c r="B7" t="s">
        <v>119</v>
      </c>
      <c r="C7" s="6" t="s">
        <v>86</v>
      </c>
      <c r="D7" s="4">
        <v>17.907999999999902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>
        <v>0</v>
      </c>
      <c r="L7">
        <v>47.35</v>
      </c>
    </row>
    <row r="8" spans="1:12" x14ac:dyDescent="0.2">
      <c r="A8" t="s">
        <v>28</v>
      </c>
      <c r="B8" t="s">
        <v>119</v>
      </c>
      <c r="C8" s="6" t="s">
        <v>86</v>
      </c>
      <c r="D8" s="4">
        <v>12.889699999999948</v>
      </c>
      <c r="E8" s="1">
        <v>0.8862445414847161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>
        <v>0.14770742358078601</v>
      </c>
      <c r="L8">
        <v>2.46</v>
      </c>
    </row>
    <row r="9" spans="1:12" x14ac:dyDescent="0.2">
      <c r="A9" t="s">
        <v>28</v>
      </c>
      <c r="B9" t="s">
        <v>119</v>
      </c>
      <c r="C9" s="6" t="s">
        <v>86</v>
      </c>
      <c r="D9" s="4">
        <v>17.907999999999902</v>
      </c>
      <c r="E9" s="1">
        <v>0</v>
      </c>
      <c r="F9" s="1">
        <v>0</v>
      </c>
      <c r="G9" s="1">
        <v>0.31174660169274176</v>
      </c>
      <c r="H9" s="1">
        <v>0</v>
      </c>
      <c r="I9" s="1">
        <v>0</v>
      </c>
      <c r="J9" s="1">
        <v>0</v>
      </c>
      <c r="K9">
        <v>5.1957766948790292E-2</v>
      </c>
      <c r="L9">
        <v>11.05</v>
      </c>
    </row>
    <row r="10" spans="1:12" x14ac:dyDescent="0.2">
      <c r="A10" t="s">
        <v>28</v>
      </c>
      <c r="B10" t="s">
        <v>119</v>
      </c>
      <c r="C10" s="6" t="s">
        <v>86</v>
      </c>
      <c r="D10" s="4">
        <v>16.939599999999928</v>
      </c>
      <c r="E10" s="1">
        <v>0</v>
      </c>
      <c r="F10" s="1">
        <v>0.32580674650333669</v>
      </c>
      <c r="G10" s="1">
        <v>0</v>
      </c>
      <c r="H10" s="1">
        <v>0</v>
      </c>
      <c r="I10" s="1">
        <v>0</v>
      </c>
      <c r="J10" s="1">
        <v>0</v>
      </c>
      <c r="K10">
        <v>5.4301124417222783E-2</v>
      </c>
      <c r="L10">
        <v>5.4</v>
      </c>
    </row>
    <row r="11" spans="1:12" x14ac:dyDescent="0.2">
      <c r="A11" t="s">
        <v>28</v>
      </c>
      <c r="B11" t="s">
        <v>119</v>
      </c>
      <c r="C11" s="6" t="s">
        <v>86</v>
      </c>
      <c r="D11" s="4">
        <v>16.939599999999928</v>
      </c>
      <c r="E11" s="1">
        <v>10.319114817190506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>
        <v>1.719852469531751</v>
      </c>
      <c r="L11">
        <v>16.25</v>
      </c>
    </row>
    <row r="12" spans="1:12" x14ac:dyDescent="0.2">
      <c r="A12" t="s">
        <v>28</v>
      </c>
      <c r="B12" t="s">
        <v>119</v>
      </c>
      <c r="C12" s="6" t="s">
        <v>86</v>
      </c>
      <c r="D12" s="4">
        <v>12.889699999999948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>
        <v>0</v>
      </c>
      <c r="L12">
        <v>2.4500000000000002</v>
      </c>
    </row>
    <row r="13" spans="1:12" x14ac:dyDescent="0.2">
      <c r="A13" t="s">
        <v>28</v>
      </c>
      <c r="B13" t="s">
        <v>120</v>
      </c>
      <c r="C13" s="6" t="s">
        <v>86</v>
      </c>
      <c r="D13" s="4">
        <v>16.989499999999907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>
        <v>0</v>
      </c>
      <c r="L13">
        <v>3.21</v>
      </c>
    </row>
    <row r="14" spans="1:12" x14ac:dyDescent="0.2">
      <c r="A14" t="s">
        <v>28</v>
      </c>
      <c r="B14" t="s">
        <v>120</v>
      </c>
      <c r="C14" s="6" t="s">
        <v>86</v>
      </c>
      <c r="D14" s="4">
        <v>12.909799999999905</v>
      </c>
      <c r="E14" s="1">
        <v>0</v>
      </c>
      <c r="F14" s="1">
        <v>0</v>
      </c>
      <c r="G14" s="1">
        <v>1.3654282103235903E-2</v>
      </c>
      <c r="H14" s="1">
        <v>0</v>
      </c>
      <c r="I14" s="1">
        <v>0</v>
      </c>
      <c r="J14" s="1">
        <v>0</v>
      </c>
      <c r="K14">
        <v>2.2757136838726503E-3</v>
      </c>
      <c r="L14">
        <v>4.125</v>
      </c>
    </row>
    <row r="15" spans="1:12" x14ac:dyDescent="0.2">
      <c r="A15" t="s">
        <v>28</v>
      </c>
      <c r="B15" t="s">
        <v>120</v>
      </c>
      <c r="C15" s="6" t="s">
        <v>86</v>
      </c>
      <c r="D15" s="4">
        <v>13.888799999999947</v>
      </c>
      <c r="E15" s="1">
        <v>0</v>
      </c>
      <c r="F15" s="1">
        <v>6.2831801714235214</v>
      </c>
      <c r="G15" s="1">
        <v>0</v>
      </c>
      <c r="H15" s="1">
        <v>0</v>
      </c>
      <c r="I15" s="1">
        <v>0</v>
      </c>
      <c r="J15" s="1">
        <v>8.6976052665055335E-3</v>
      </c>
      <c r="K15">
        <v>1.0486462961150045</v>
      </c>
      <c r="L15">
        <v>6.63</v>
      </c>
    </row>
    <row r="16" spans="1:12" x14ac:dyDescent="0.2">
      <c r="A16" t="s">
        <v>28</v>
      </c>
      <c r="B16" t="s">
        <v>120</v>
      </c>
      <c r="C16" s="6" t="s">
        <v>86</v>
      </c>
      <c r="D16" s="4">
        <v>12.909799999999905</v>
      </c>
      <c r="E16" s="1">
        <v>9.181580455416718</v>
      </c>
      <c r="F16" s="1">
        <v>7.0312783738958133</v>
      </c>
      <c r="G16" s="1">
        <v>0</v>
      </c>
      <c r="H16" s="1">
        <v>0</v>
      </c>
      <c r="I16" s="1">
        <v>0</v>
      </c>
      <c r="J16" s="1">
        <v>0</v>
      </c>
      <c r="K16">
        <v>2.7021431382187551</v>
      </c>
      <c r="L16">
        <v>96</v>
      </c>
    </row>
    <row r="17" spans="1:12" x14ac:dyDescent="0.2">
      <c r="A17" t="s">
        <v>28</v>
      </c>
      <c r="B17" t="s">
        <v>120</v>
      </c>
      <c r="C17" s="6" t="s">
        <v>86</v>
      </c>
      <c r="D17" s="4">
        <v>13.888799999999947</v>
      </c>
      <c r="E17" s="1">
        <v>52.151832185479215</v>
      </c>
      <c r="F17" s="1">
        <v>23.131164742917104</v>
      </c>
      <c r="G17" s="1">
        <v>0</v>
      </c>
      <c r="H17" s="1">
        <v>0</v>
      </c>
      <c r="I17" s="1">
        <v>0</v>
      </c>
      <c r="J17" s="1">
        <v>0</v>
      </c>
      <c r="K17">
        <v>12.54716615473272</v>
      </c>
      <c r="L17">
        <v>334</v>
      </c>
    </row>
    <row r="18" spans="1:12" x14ac:dyDescent="0.2">
      <c r="A18" t="s">
        <v>28</v>
      </c>
      <c r="B18" t="s">
        <v>120</v>
      </c>
      <c r="C18" s="6" t="s">
        <v>86</v>
      </c>
      <c r="D18" s="4">
        <v>16.989499999999907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>
        <v>0</v>
      </c>
      <c r="L18">
        <v>6.26</v>
      </c>
    </row>
    <row r="19" spans="1:12" x14ac:dyDescent="0.2">
      <c r="A19" t="s">
        <v>28</v>
      </c>
      <c r="B19" t="s">
        <v>120</v>
      </c>
      <c r="C19" s="6" t="s">
        <v>86</v>
      </c>
      <c r="D19" s="4">
        <v>9.9692000000000007</v>
      </c>
      <c r="E19" s="1">
        <v>0</v>
      </c>
      <c r="F19" s="1">
        <v>0</v>
      </c>
      <c r="G19" s="1">
        <v>0</v>
      </c>
      <c r="H19" s="1">
        <v>0.1324898785425101</v>
      </c>
      <c r="I19" s="1">
        <v>0</v>
      </c>
      <c r="J19" s="1">
        <v>0</v>
      </c>
      <c r="K19">
        <v>2.2081646423751683E-2</v>
      </c>
      <c r="L19">
        <v>9.52</v>
      </c>
    </row>
    <row r="20" spans="1:12" x14ac:dyDescent="0.2">
      <c r="A20" t="s">
        <v>28</v>
      </c>
      <c r="B20" t="s">
        <v>120</v>
      </c>
      <c r="C20" s="6" t="s">
        <v>86</v>
      </c>
      <c r="D20" s="4">
        <v>7.8778999999999542</v>
      </c>
      <c r="E20" s="1">
        <v>12.976157471583033</v>
      </c>
      <c r="F20" s="1">
        <v>11.433070866141732</v>
      </c>
      <c r="G20" s="1">
        <v>0</v>
      </c>
      <c r="H20" s="1">
        <v>0</v>
      </c>
      <c r="I20" s="1">
        <v>0</v>
      </c>
      <c r="J20" s="1">
        <v>0</v>
      </c>
      <c r="K20">
        <v>4.0682047229541274</v>
      </c>
      <c r="L20">
        <v>3.7</v>
      </c>
    </row>
    <row r="21" spans="1:12" x14ac:dyDescent="0.2">
      <c r="A21" t="s">
        <v>28</v>
      </c>
      <c r="B21" t="s">
        <v>120</v>
      </c>
      <c r="C21" s="6" t="s">
        <v>86</v>
      </c>
      <c r="D21" s="4">
        <v>16.989499999999907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>
        <v>0</v>
      </c>
      <c r="L21">
        <v>7.52</v>
      </c>
    </row>
    <row r="22" spans="1:12" x14ac:dyDescent="0.2">
      <c r="A22" t="s">
        <v>28</v>
      </c>
      <c r="B22" t="s">
        <v>120</v>
      </c>
      <c r="C22" s="6" t="s">
        <v>86</v>
      </c>
      <c r="D22" s="4">
        <v>7.8778999999999542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>
        <v>0</v>
      </c>
      <c r="L22">
        <v>4.5750000000000002</v>
      </c>
    </row>
    <row r="23" spans="1:12" x14ac:dyDescent="0.2">
      <c r="A23" t="s">
        <v>28</v>
      </c>
      <c r="B23" t="s">
        <v>120</v>
      </c>
      <c r="C23" s="6" t="s">
        <v>86</v>
      </c>
      <c r="D23" s="4">
        <v>16.989499999999907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0.23986371379897783</v>
      </c>
      <c r="K23">
        <v>3.9977285633162975E-2</v>
      </c>
      <c r="L23">
        <v>3.84</v>
      </c>
    </row>
    <row r="24" spans="1:12" x14ac:dyDescent="0.2">
      <c r="A24" t="s">
        <v>28</v>
      </c>
      <c r="B24" t="s">
        <v>120</v>
      </c>
      <c r="C24" s="6" t="s">
        <v>86</v>
      </c>
      <c r="D24" s="4">
        <v>12.909799999999905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>
        <v>0</v>
      </c>
      <c r="L24">
        <v>3.9324999999999997</v>
      </c>
    </row>
    <row r="25" spans="1:12" x14ac:dyDescent="0.2">
      <c r="A25" t="s">
        <v>28</v>
      </c>
      <c r="B25" t="s">
        <v>120</v>
      </c>
      <c r="C25" s="6" t="s">
        <v>86</v>
      </c>
      <c r="D25" s="4">
        <v>9.9692000000000007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>
        <v>0</v>
      </c>
      <c r="L25">
        <v>8.8249999999999993</v>
      </c>
    </row>
    <row r="26" spans="1:12" x14ac:dyDescent="0.2">
      <c r="D26" s="4"/>
    </row>
    <row r="27" spans="1:12" x14ac:dyDescent="0.2">
      <c r="A27" t="s">
        <v>27</v>
      </c>
      <c r="B27" t="s">
        <v>119</v>
      </c>
      <c r="C27" s="6" t="s">
        <v>85</v>
      </c>
      <c r="D27" s="4">
        <v>8.9196999999999207</v>
      </c>
      <c r="E27" s="1">
        <v>0</v>
      </c>
      <c r="F27" s="1">
        <v>30.754234769687962</v>
      </c>
      <c r="G27" s="1">
        <v>0</v>
      </c>
      <c r="H27" s="1">
        <v>0</v>
      </c>
      <c r="I27" s="1">
        <v>0</v>
      </c>
      <c r="J27" s="1">
        <v>0</v>
      </c>
      <c r="K27">
        <v>5.1257057949479936</v>
      </c>
      <c r="L27">
        <v>6.72</v>
      </c>
    </row>
    <row r="28" spans="1:12" x14ac:dyDescent="0.2">
      <c r="A28" t="s">
        <v>27</v>
      </c>
      <c r="B28" t="s">
        <v>119</v>
      </c>
      <c r="C28" s="6" t="s">
        <v>85</v>
      </c>
      <c r="D28" s="4">
        <v>10.977900000000091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>
        <v>0</v>
      </c>
      <c r="L28">
        <v>4.1900000000000004</v>
      </c>
    </row>
    <row r="29" spans="1:12" x14ac:dyDescent="0.2">
      <c r="A29" t="s">
        <v>27</v>
      </c>
      <c r="B29" t="s">
        <v>120</v>
      </c>
      <c r="C29" s="6" t="s">
        <v>85</v>
      </c>
      <c r="D29" s="4">
        <v>11.91840000000002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>
        <v>0</v>
      </c>
      <c r="L29">
        <v>2.75</v>
      </c>
    </row>
    <row r="30" spans="1:12" x14ac:dyDescent="0.2">
      <c r="A30" t="s">
        <v>27</v>
      </c>
      <c r="B30" t="s">
        <v>120</v>
      </c>
      <c r="C30" s="6" t="s">
        <v>85</v>
      </c>
      <c r="D30" s="4">
        <v>11.928000000000111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>
        <v>0</v>
      </c>
      <c r="L30">
        <v>6.5250000000000004</v>
      </c>
    </row>
    <row r="31" spans="1:12" x14ac:dyDescent="0.2">
      <c r="A31" t="s">
        <v>27</v>
      </c>
      <c r="B31" t="s">
        <v>120</v>
      </c>
      <c r="C31" s="6" t="s">
        <v>85</v>
      </c>
      <c r="D31" s="4">
        <v>10.977799999999888</v>
      </c>
      <c r="E31" s="1">
        <v>0</v>
      </c>
      <c r="F31" s="1">
        <v>0</v>
      </c>
      <c r="G31" s="1">
        <v>0</v>
      </c>
      <c r="H31" s="1">
        <v>0</v>
      </c>
      <c r="I31" s="1">
        <v>1.5067878837294633</v>
      </c>
      <c r="J31" s="1">
        <v>0</v>
      </c>
      <c r="K31">
        <v>0.25113131395491056</v>
      </c>
      <c r="L31">
        <v>1.68421052631579</v>
      </c>
    </row>
    <row r="32" spans="1:12" x14ac:dyDescent="0.2">
      <c r="A32" t="s">
        <v>27</v>
      </c>
      <c r="B32" t="s">
        <v>120</v>
      </c>
      <c r="C32" s="6" t="s">
        <v>85</v>
      </c>
      <c r="D32" s="4">
        <v>13.988399999999956</v>
      </c>
      <c r="E32" s="1">
        <v>0.71840901887988395</v>
      </c>
      <c r="F32" s="1">
        <v>0.20332782326785323</v>
      </c>
      <c r="G32" s="1">
        <v>0</v>
      </c>
      <c r="H32" s="1">
        <v>0</v>
      </c>
      <c r="I32" s="1">
        <v>0</v>
      </c>
      <c r="J32" s="1">
        <v>0</v>
      </c>
      <c r="K32">
        <v>0.15362280702462286</v>
      </c>
      <c r="L32">
        <v>7.3974358974358969</v>
      </c>
    </row>
    <row r="33" spans="1:12" x14ac:dyDescent="0.2">
      <c r="A33" t="s">
        <v>27</v>
      </c>
      <c r="B33" t="s">
        <v>120</v>
      </c>
      <c r="C33" s="6" t="s">
        <v>85</v>
      </c>
      <c r="D33" s="4">
        <v>12.877099999999928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>
        <v>0</v>
      </c>
      <c r="L33">
        <v>2.6571428571428575</v>
      </c>
    </row>
    <row r="34" spans="1:12" x14ac:dyDescent="0.2">
      <c r="D34" s="4"/>
    </row>
    <row r="35" spans="1:12" x14ac:dyDescent="0.2">
      <c r="A35" t="s">
        <v>20</v>
      </c>
      <c r="B35" t="s">
        <v>119</v>
      </c>
      <c r="D35" s="4">
        <v>16</v>
      </c>
      <c r="E35" s="1">
        <v>0</v>
      </c>
      <c r="F35" s="1">
        <v>7.6111501316944672</v>
      </c>
      <c r="G35" s="1">
        <v>0</v>
      </c>
      <c r="H35" s="1">
        <v>0</v>
      </c>
      <c r="I35" s="1">
        <v>0</v>
      </c>
      <c r="J35" s="1">
        <v>0</v>
      </c>
      <c r="K35">
        <v>1.2685250219490778</v>
      </c>
      <c r="L35">
        <v>3.55</v>
      </c>
    </row>
    <row r="36" spans="1:12" x14ac:dyDescent="0.2">
      <c r="A36" t="s">
        <v>20</v>
      </c>
      <c r="B36" t="s">
        <v>119</v>
      </c>
      <c r="D36" s="4">
        <v>10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>
        <v>0</v>
      </c>
      <c r="L36">
        <v>7.1</v>
      </c>
    </row>
    <row r="37" spans="1:12" x14ac:dyDescent="0.2">
      <c r="A37" t="s">
        <v>20</v>
      </c>
      <c r="B37" t="s">
        <v>119</v>
      </c>
      <c r="D37" s="4">
        <v>15.907300000000077</v>
      </c>
      <c r="E37" s="1">
        <v>0</v>
      </c>
      <c r="F37" s="1">
        <v>0</v>
      </c>
      <c r="G37" s="1">
        <v>8.071265678449258</v>
      </c>
      <c r="H37" s="1">
        <v>0</v>
      </c>
      <c r="I37" s="1">
        <v>0</v>
      </c>
      <c r="J37" s="1">
        <v>0</v>
      </c>
      <c r="K37">
        <v>1.3452109464082096</v>
      </c>
      <c r="L37">
        <v>4.6749999999999998</v>
      </c>
    </row>
    <row r="38" spans="1:12" x14ac:dyDescent="0.2">
      <c r="A38" t="s">
        <v>20</v>
      </c>
      <c r="B38" t="s">
        <v>119</v>
      </c>
      <c r="D38" s="4">
        <v>11.957400000000007</v>
      </c>
      <c r="E38" s="1">
        <v>0.34415204678362571</v>
      </c>
      <c r="F38" s="1">
        <v>12.545002368545713</v>
      </c>
      <c r="G38" s="1">
        <v>0</v>
      </c>
      <c r="H38" s="1">
        <v>0</v>
      </c>
      <c r="I38" s="1">
        <v>0</v>
      </c>
      <c r="J38" s="1">
        <v>0.29053757542512343</v>
      </c>
      <c r="K38">
        <v>2.1966153317924104</v>
      </c>
      <c r="L38">
        <v>3.21</v>
      </c>
    </row>
    <row r="39" spans="1:12" x14ac:dyDescent="0.2">
      <c r="A39" t="s">
        <v>20</v>
      </c>
      <c r="B39" t="s">
        <v>119</v>
      </c>
      <c r="D39" s="4">
        <v>13.897300000000087</v>
      </c>
      <c r="E39" s="1">
        <v>0</v>
      </c>
      <c r="F39" s="1">
        <v>22.900355871886116</v>
      </c>
      <c r="G39" s="1">
        <v>0</v>
      </c>
      <c r="H39" s="1">
        <v>0</v>
      </c>
      <c r="I39" s="1">
        <v>0</v>
      </c>
      <c r="J39" s="1">
        <v>0</v>
      </c>
      <c r="K39">
        <v>3.8167259786476859</v>
      </c>
      <c r="L39">
        <v>6</v>
      </c>
    </row>
    <row r="40" spans="1:12" x14ac:dyDescent="0.2">
      <c r="A40" t="s">
        <v>20</v>
      </c>
      <c r="B40" t="s">
        <v>120</v>
      </c>
      <c r="D40" s="4">
        <v>10</v>
      </c>
      <c r="E40" s="1">
        <v>29.573251631810308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>
        <v>4.9288752719683844</v>
      </c>
      <c r="L40">
        <v>9.52</v>
      </c>
    </row>
    <row r="41" spans="1:12" x14ac:dyDescent="0.2">
      <c r="A41" t="s">
        <v>20</v>
      </c>
      <c r="B41" t="s">
        <v>120</v>
      </c>
      <c r="D41" s="4">
        <v>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>
        <v>0</v>
      </c>
      <c r="L41">
        <v>6.31</v>
      </c>
    </row>
    <row r="42" spans="1:12" x14ac:dyDescent="0.2">
      <c r="A42" t="s">
        <v>20</v>
      </c>
      <c r="B42" t="s">
        <v>120</v>
      </c>
      <c r="D42" s="4">
        <v>11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>
        <v>0</v>
      </c>
      <c r="L42">
        <v>9.7200000000000006</v>
      </c>
    </row>
    <row r="43" spans="1:12" x14ac:dyDescent="0.2">
      <c r="A43" t="s">
        <v>20</v>
      </c>
      <c r="B43" t="s">
        <v>120</v>
      </c>
      <c r="D43" s="4">
        <v>9.9692000000000007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>
        <v>0</v>
      </c>
      <c r="L43">
        <v>5.3409090909090908</v>
      </c>
    </row>
    <row r="47" spans="1:12" x14ac:dyDescent="0.2">
      <c r="B47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3"/>
  <sheetViews>
    <sheetView workbookViewId="0">
      <selection activeCell="A21" sqref="A21:XFD21"/>
    </sheetView>
  </sheetViews>
  <sheetFormatPr baseColWidth="10" defaultColWidth="11" defaultRowHeight="16" x14ac:dyDescent="0.2"/>
  <cols>
    <col min="1" max="2" width="14.33203125" customWidth="1"/>
    <col min="3" max="3" width="20.6640625" style="6" customWidth="1"/>
  </cols>
  <sheetData>
    <row r="1" spans="1:12" x14ac:dyDescent="0.2">
      <c r="A1" t="s">
        <v>11</v>
      </c>
      <c r="B1" s="28" t="s">
        <v>118</v>
      </c>
      <c r="C1" s="6" t="s">
        <v>87</v>
      </c>
      <c r="D1" t="s">
        <v>22</v>
      </c>
      <c r="E1" t="s">
        <v>46</v>
      </c>
      <c r="F1" t="s">
        <v>47</v>
      </c>
      <c r="G1" t="s">
        <v>23</v>
      </c>
      <c r="H1" t="s">
        <v>24</v>
      </c>
      <c r="I1" t="s">
        <v>25</v>
      </c>
      <c r="J1" t="s">
        <v>26</v>
      </c>
      <c r="K1" t="s">
        <v>21</v>
      </c>
      <c r="L1" t="s">
        <v>16</v>
      </c>
    </row>
    <row r="2" spans="1:12" x14ac:dyDescent="0.2">
      <c r="A2" t="s">
        <v>58</v>
      </c>
      <c r="B2" s="17" t="s">
        <v>119</v>
      </c>
      <c r="C2" s="11" t="s">
        <v>90</v>
      </c>
      <c r="D2" s="8">
        <v>11</v>
      </c>
      <c r="E2" s="8">
        <v>0</v>
      </c>
      <c r="F2" s="8">
        <v>0</v>
      </c>
      <c r="G2" s="8">
        <v>0</v>
      </c>
      <c r="H2" s="8">
        <v>0.12125358524327</v>
      </c>
      <c r="I2" s="8">
        <v>0</v>
      </c>
      <c r="J2" s="8">
        <v>6.6057176442760795E-2</v>
      </c>
      <c r="K2" s="8">
        <v>3.1218460281005202E-2</v>
      </c>
      <c r="L2" s="22">
        <v>6.9818181818181797</v>
      </c>
    </row>
    <row r="3" spans="1:12" x14ac:dyDescent="0.2">
      <c r="A3" t="s">
        <v>58</v>
      </c>
      <c r="B3" s="17" t="s">
        <v>120</v>
      </c>
      <c r="C3" s="11" t="s">
        <v>98</v>
      </c>
      <c r="D3" s="8">
        <v>15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22">
        <v>4.2487500000000002</v>
      </c>
    </row>
    <row r="4" spans="1:12" ht="14" customHeight="1" x14ac:dyDescent="0.2">
      <c r="A4" t="s">
        <v>58</v>
      </c>
      <c r="B4" s="17" t="s">
        <v>120</v>
      </c>
      <c r="C4" s="11" t="s">
        <v>100</v>
      </c>
      <c r="D4" s="8">
        <v>13</v>
      </c>
      <c r="E4" s="8">
        <v>0</v>
      </c>
      <c r="F4" s="8">
        <v>1.2819961612284101</v>
      </c>
      <c r="G4" s="8">
        <v>0</v>
      </c>
      <c r="H4" s="8">
        <v>0</v>
      </c>
      <c r="I4" s="8">
        <v>0</v>
      </c>
      <c r="J4" s="8">
        <v>0</v>
      </c>
      <c r="K4" s="8">
        <v>0.21366602687140099</v>
      </c>
      <c r="L4" s="22">
        <v>5.7828571428571403</v>
      </c>
    </row>
    <row r="5" spans="1:12" ht="14" customHeight="1" x14ac:dyDescent="0.2">
      <c r="A5" t="s">
        <v>58</v>
      </c>
      <c r="B5" s="17" t="s">
        <v>119</v>
      </c>
      <c r="C5" s="11" t="s">
        <v>100</v>
      </c>
      <c r="D5" s="8">
        <v>14</v>
      </c>
      <c r="E5" s="8">
        <v>0</v>
      </c>
      <c r="F5" s="8">
        <v>0</v>
      </c>
      <c r="G5" s="8">
        <v>0</v>
      </c>
      <c r="H5" s="8">
        <v>24.7448482577744</v>
      </c>
      <c r="I5" s="8">
        <v>0</v>
      </c>
      <c r="J5" s="8">
        <v>0</v>
      </c>
      <c r="K5" s="8">
        <v>4.1241413762957402</v>
      </c>
      <c r="L5" s="22">
        <v>10.533333333333299</v>
      </c>
    </row>
    <row r="6" spans="1:12" ht="14" customHeight="1" x14ac:dyDescent="0.2">
      <c r="B6" s="17"/>
      <c r="C6" s="11"/>
      <c r="D6" s="8"/>
      <c r="E6" s="8"/>
      <c r="F6" s="8"/>
      <c r="G6" s="8"/>
      <c r="H6" s="8"/>
      <c r="I6" s="8"/>
      <c r="J6" s="8"/>
      <c r="K6" s="8"/>
      <c r="L6" s="22"/>
    </row>
    <row r="7" spans="1:12" x14ac:dyDescent="0.2">
      <c r="A7" t="s">
        <v>27</v>
      </c>
      <c r="B7" s="17" t="s">
        <v>120</v>
      </c>
      <c r="C7" s="11" t="s">
        <v>97</v>
      </c>
      <c r="D7" s="8">
        <v>15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22">
        <v>4.7162499999999996</v>
      </c>
    </row>
    <row r="8" spans="1:12" x14ac:dyDescent="0.2">
      <c r="A8" t="s">
        <v>27</v>
      </c>
      <c r="B8" s="17" t="s">
        <v>119</v>
      </c>
      <c r="C8" s="11" t="s">
        <v>95</v>
      </c>
      <c r="D8" s="8">
        <v>15</v>
      </c>
      <c r="E8" s="8">
        <v>0</v>
      </c>
      <c r="F8" s="8">
        <v>0</v>
      </c>
      <c r="G8" s="8">
        <v>0</v>
      </c>
      <c r="H8" s="8">
        <v>0</v>
      </c>
      <c r="I8" s="8" t="s">
        <v>18</v>
      </c>
      <c r="J8" s="8">
        <v>0</v>
      </c>
      <c r="K8" s="8">
        <v>0</v>
      </c>
      <c r="L8" s="22">
        <v>3.7949999999999999</v>
      </c>
    </row>
    <row r="9" spans="1:12" x14ac:dyDescent="0.2">
      <c r="A9" t="s">
        <v>27</v>
      </c>
      <c r="B9" s="17" t="s">
        <v>119</v>
      </c>
      <c r="C9" s="11" t="s">
        <v>93</v>
      </c>
      <c r="D9" s="8">
        <v>16</v>
      </c>
      <c r="E9" s="8">
        <v>0</v>
      </c>
      <c r="F9" s="8">
        <v>0</v>
      </c>
      <c r="G9" s="8">
        <v>0</v>
      </c>
      <c r="H9" s="8">
        <v>0</v>
      </c>
      <c r="I9" s="8" t="s">
        <v>18</v>
      </c>
      <c r="J9" s="8">
        <v>0</v>
      </c>
      <c r="K9" s="8">
        <v>0</v>
      </c>
      <c r="L9" s="22">
        <v>4.8262499999999999</v>
      </c>
    </row>
    <row r="10" spans="1:12" x14ac:dyDescent="0.2">
      <c r="A10" t="s">
        <v>27</v>
      </c>
      <c r="B10" s="17" t="s">
        <v>119</v>
      </c>
      <c r="C10" s="11" t="s">
        <v>101</v>
      </c>
      <c r="D10" s="8">
        <v>19</v>
      </c>
      <c r="E10" s="8">
        <v>0</v>
      </c>
      <c r="F10" s="8">
        <v>0</v>
      </c>
      <c r="G10" s="8">
        <v>0</v>
      </c>
      <c r="H10" s="8">
        <v>0.19403289186435699</v>
      </c>
      <c r="I10" s="8">
        <v>0</v>
      </c>
      <c r="J10" s="8">
        <v>0</v>
      </c>
      <c r="K10" s="8">
        <v>3.2338815310726202E-2</v>
      </c>
      <c r="L10" s="22">
        <v>4.04</v>
      </c>
    </row>
    <row r="11" spans="1:12" x14ac:dyDescent="0.2">
      <c r="A11" t="s">
        <v>27</v>
      </c>
      <c r="B11" s="17" t="s">
        <v>119</v>
      </c>
      <c r="C11" s="11" t="s">
        <v>96</v>
      </c>
      <c r="D11" s="8">
        <v>13</v>
      </c>
      <c r="E11" s="8">
        <v>0</v>
      </c>
      <c r="F11" s="8">
        <v>0</v>
      </c>
      <c r="G11" s="8">
        <v>4.8688210085708603E-2</v>
      </c>
      <c r="H11" s="8">
        <v>0</v>
      </c>
      <c r="I11" s="8">
        <v>0</v>
      </c>
      <c r="J11" s="8">
        <v>0</v>
      </c>
      <c r="K11" s="8">
        <v>8.1147016809514309E-3</v>
      </c>
      <c r="L11" s="22">
        <v>4.4412500000000001</v>
      </c>
    </row>
    <row r="12" spans="1:12" x14ac:dyDescent="0.2">
      <c r="A12" t="s">
        <v>27</v>
      </c>
      <c r="B12" s="17" t="s">
        <v>119</v>
      </c>
      <c r="C12" s="11" t="s">
        <v>104</v>
      </c>
      <c r="D12" s="8">
        <v>37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4.6949747883936004</v>
      </c>
      <c r="K12" s="8">
        <v>0.78249579806560099</v>
      </c>
      <c r="L12" s="22">
        <v>7.89230769230769</v>
      </c>
    </row>
    <row r="13" spans="1:12" x14ac:dyDescent="0.2">
      <c r="A13" t="s">
        <v>27</v>
      </c>
      <c r="B13" s="17" t="s">
        <v>119</v>
      </c>
      <c r="C13" s="11" t="s">
        <v>104</v>
      </c>
      <c r="D13" s="8">
        <v>37</v>
      </c>
      <c r="E13" s="8">
        <v>0</v>
      </c>
      <c r="F13" s="8">
        <v>0</v>
      </c>
      <c r="G13" s="8">
        <v>0</v>
      </c>
      <c r="H13" s="8">
        <v>16.209441738478802</v>
      </c>
      <c r="I13" s="8">
        <v>0</v>
      </c>
      <c r="J13" s="8">
        <v>0</v>
      </c>
      <c r="K13" s="8">
        <v>2.7015736230798102</v>
      </c>
      <c r="L13" s="22">
        <v>6.9</v>
      </c>
    </row>
    <row r="14" spans="1:12" x14ac:dyDescent="0.2">
      <c r="A14" t="s">
        <v>27</v>
      </c>
      <c r="B14" s="17" t="s">
        <v>120</v>
      </c>
      <c r="C14" s="11" t="s">
        <v>103</v>
      </c>
      <c r="D14" s="8">
        <v>12</v>
      </c>
      <c r="E14" s="8">
        <v>105.62222521551701</v>
      </c>
      <c r="F14" s="8">
        <v>184.332233009709</v>
      </c>
      <c r="G14" s="8">
        <v>80.394759406705205</v>
      </c>
      <c r="H14" s="8">
        <v>321.448054449724</v>
      </c>
      <c r="I14" s="8">
        <v>0</v>
      </c>
      <c r="J14" s="8">
        <v>24.090068994355001</v>
      </c>
      <c r="K14" s="8">
        <v>119.31455684600201</v>
      </c>
      <c r="L14" s="22">
        <v>7.74</v>
      </c>
    </row>
    <row r="15" spans="1:12" x14ac:dyDescent="0.2">
      <c r="A15" t="s">
        <v>27</v>
      </c>
      <c r="B15" s="17" t="s">
        <v>119</v>
      </c>
      <c r="C15" s="11" t="s">
        <v>94</v>
      </c>
      <c r="D15" s="8">
        <v>14</v>
      </c>
      <c r="E15" s="8">
        <v>0</v>
      </c>
      <c r="F15" s="8">
        <v>0</v>
      </c>
      <c r="G15" s="8">
        <v>0</v>
      </c>
      <c r="H15" s="8">
        <v>0</v>
      </c>
      <c r="I15" s="8" t="s">
        <v>18</v>
      </c>
      <c r="J15" s="8">
        <v>0</v>
      </c>
      <c r="K15" s="8">
        <v>0</v>
      </c>
      <c r="L15" s="22">
        <v>6.1187500000000004</v>
      </c>
    </row>
    <row r="16" spans="1:12" x14ac:dyDescent="0.2">
      <c r="A16" t="s">
        <v>27</v>
      </c>
      <c r="B16" s="17" t="s">
        <v>120</v>
      </c>
      <c r="C16" s="11" t="s">
        <v>91</v>
      </c>
      <c r="D16" s="8">
        <v>9</v>
      </c>
      <c r="E16" s="8">
        <v>0</v>
      </c>
      <c r="F16" s="8">
        <v>0</v>
      </c>
      <c r="G16" s="8">
        <v>0</v>
      </c>
      <c r="H16" s="8">
        <v>0</v>
      </c>
      <c r="I16" s="8" t="s">
        <v>18</v>
      </c>
      <c r="J16" s="8">
        <v>0</v>
      </c>
      <c r="K16" s="8">
        <v>0</v>
      </c>
      <c r="L16" s="22">
        <v>5.9812500000000002</v>
      </c>
    </row>
    <row r="17" spans="1:12" x14ac:dyDescent="0.2">
      <c r="A17" t="s">
        <v>27</v>
      </c>
      <c r="B17" s="17" t="s">
        <v>119</v>
      </c>
      <c r="C17" s="11" t="s">
        <v>92</v>
      </c>
      <c r="D17" s="8">
        <v>10</v>
      </c>
      <c r="E17" s="8">
        <v>0</v>
      </c>
      <c r="F17" s="8">
        <v>0.72581885976463401</v>
      </c>
      <c r="G17" s="8">
        <v>0</v>
      </c>
      <c r="H17" s="8">
        <v>0</v>
      </c>
      <c r="I17" s="8" t="s">
        <v>18</v>
      </c>
      <c r="J17" s="8">
        <v>0</v>
      </c>
      <c r="K17" s="8">
        <v>0.14516377195292701</v>
      </c>
      <c r="L17" s="22">
        <v>8.3513157894736807</v>
      </c>
    </row>
    <row r="18" spans="1:12" x14ac:dyDescent="0.2">
      <c r="A18" t="s">
        <v>27</v>
      </c>
      <c r="B18" s="17" t="s">
        <v>120</v>
      </c>
      <c r="C18" s="11" t="s">
        <v>102</v>
      </c>
      <c r="D18" s="8">
        <v>12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0.107188134040615</v>
      </c>
      <c r="K18" s="8">
        <v>1.7864689006769199E-2</v>
      </c>
      <c r="L18" s="22">
        <v>5.8928571428571397</v>
      </c>
    </row>
    <row r="19" spans="1:12" x14ac:dyDescent="0.2">
      <c r="A19" t="s">
        <v>27</v>
      </c>
      <c r="B19" s="17" t="s">
        <v>120</v>
      </c>
      <c r="C19" s="11" t="s">
        <v>102</v>
      </c>
      <c r="D19" s="8">
        <v>12</v>
      </c>
      <c r="E19" s="8">
        <v>11.322420404369</v>
      </c>
      <c r="F19" s="8">
        <v>0</v>
      </c>
      <c r="G19" s="8">
        <v>0</v>
      </c>
      <c r="H19" s="8">
        <v>0.55493191899426997</v>
      </c>
      <c r="I19" s="8">
        <v>0</v>
      </c>
      <c r="J19" s="8">
        <v>0</v>
      </c>
      <c r="K19" s="8">
        <v>1.97955872056055</v>
      </c>
      <c r="L19" s="22">
        <v>5.8615384615384603</v>
      </c>
    </row>
    <row r="20" spans="1:12" x14ac:dyDescent="0.2">
      <c r="A20" t="s">
        <v>27</v>
      </c>
      <c r="B20" s="17" t="s">
        <v>119</v>
      </c>
      <c r="C20" s="11" t="s">
        <v>99</v>
      </c>
      <c r="D20" s="8">
        <v>12</v>
      </c>
      <c r="E20" s="8">
        <v>0</v>
      </c>
      <c r="F20" s="8">
        <v>0</v>
      </c>
      <c r="G20" s="8">
        <v>6.0460851559466802</v>
      </c>
      <c r="H20" s="8">
        <v>0</v>
      </c>
      <c r="I20" s="8">
        <v>0</v>
      </c>
      <c r="J20" s="8">
        <v>0</v>
      </c>
      <c r="K20" s="8">
        <v>1.00768085932445</v>
      </c>
      <c r="L20" s="22">
        <v>4.29</v>
      </c>
    </row>
    <row r="21" spans="1:12" x14ac:dyDescent="0.2">
      <c r="B21" s="17"/>
      <c r="C21" s="11"/>
      <c r="D21" s="8"/>
      <c r="E21" s="8"/>
      <c r="F21" s="8"/>
      <c r="G21" s="8"/>
      <c r="H21" s="8"/>
      <c r="I21" s="8"/>
      <c r="J21" s="8"/>
      <c r="K21" s="8"/>
      <c r="L21" s="22"/>
    </row>
    <row r="22" spans="1:12" x14ac:dyDescent="0.2">
      <c r="A22" t="s">
        <v>20</v>
      </c>
      <c r="B22" s="17" t="s">
        <v>119</v>
      </c>
      <c r="D22" s="8">
        <v>40</v>
      </c>
      <c r="E22" s="8">
        <v>0</v>
      </c>
      <c r="F22" s="8">
        <v>0</v>
      </c>
      <c r="G22" s="8">
        <v>0</v>
      </c>
      <c r="H22" s="8">
        <v>0</v>
      </c>
      <c r="I22" s="8" t="s">
        <v>18</v>
      </c>
      <c r="J22" s="8">
        <v>0</v>
      </c>
      <c r="K22" s="8">
        <v>0</v>
      </c>
      <c r="L22" s="22">
        <v>4.9362500000000002</v>
      </c>
    </row>
    <row r="23" spans="1:12" x14ac:dyDescent="0.2">
      <c r="A23" t="s">
        <v>20</v>
      </c>
      <c r="B23" s="17" t="s">
        <v>120</v>
      </c>
      <c r="D23" s="8">
        <v>41</v>
      </c>
      <c r="E23" s="8">
        <v>0</v>
      </c>
      <c r="F23" s="8">
        <v>0</v>
      </c>
      <c r="G23" s="8">
        <v>0</v>
      </c>
      <c r="H23" s="8">
        <v>0</v>
      </c>
      <c r="I23" s="8" t="s">
        <v>18</v>
      </c>
      <c r="J23" s="8">
        <v>0</v>
      </c>
      <c r="K23" s="8">
        <v>0</v>
      </c>
      <c r="L23" s="22">
        <v>4.6475</v>
      </c>
    </row>
    <row r="24" spans="1:12" x14ac:dyDescent="0.2">
      <c r="A24" t="s">
        <v>20</v>
      </c>
      <c r="B24" s="17" t="s">
        <v>119</v>
      </c>
      <c r="D24" s="8">
        <v>45</v>
      </c>
      <c r="E24" s="8">
        <v>0</v>
      </c>
      <c r="F24" s="8">
        <v>0</v>
      </c>
      <c r="G24" s="8">
        <v>0</v>
      </c>
      <c r="H24" s="8">
        <v>0</v>
      </c>
      <c r="I24" s="8" t="s">
        <v>18</v>
      </c>
      <c r="J24" s="8">
        <v>0</v>
      </c>
      <c r="K24" s="8">
        <v>0</v>
      </c>
      <c r="L24" s="22">
        <v>7.6449999999999996</v>
      </c>
    </row>
    <row r="25" spans="1:12" x14ac:dyDescent="0.2">
      <c r="A25" s="1" t="s">
        <v>20</v>
      </c>
      <c r="B25" s="17" t="s">
        <v>120</v>
      </c>
      <c r="D25" s="8">
        <v>45</v>
      </c>
      <c r="E25" s="8">
        <v>0</v>
      </c>
      <c r="F25" s="8">
        <v>6.8538461538461499</v>
      </c>
      <c r="G25" s="8">
        <v>0</v>
      </c>
      <c r="H25" s="8">
        <v>0</v>
      </c>
      <c r="I25" s="8" t="s">
        <v>18</v>
      </c>
      <c r="J25" s="8">
        <v>0</v>
      </c>
      <c r="K25" s="8">
        <v>1.3707692307692301</v>
      </c>
      <c r="L25" s="22">
        <v>7.4249999999999998</v>
      </c>
    </row>
    <row r="26" spans="1:12" x14ac:dyDescent="0.2">
      <c r="A26" t="s">
        <v>20</v>
      </c>
      <c r="B26" s="17" t="s">
        <v>119</v>
      </c>
      <c r="D26" s="8">
        <v>44</v>
      </c>
      <c r="E26" s="8">
        <v>0</v>
      </c>
      <c r="F26" s="8">
        <v>0</v>
      </c>
      <c r="G26" s="8">
        <v>0</v>
      </c>
      <c r="H26" s="8">
        <v>0</v>
      </c>
      <c r="I26" s="8" t="s">
        <v>18</v>
      </c>
      <c r="J26" s="8">
        <v>2.9779112653902502E-2</v>
      </c>
      <c r="K26" s="8">
        <v>5.9558225307804902E-3</v>
      </c>
      <c r="L26" s="22">
        <v>6.6550000000000002</v>
      </c>
    </row>
    <row r="27" spans="1:12" x14ac:dyDescent="0.2">
      <c r="A27" t="s">
        <v>20</v>
      </c>
      <c r="B27" s="17" t="s">
        <v>120</v>
      </c>
      <c r="D27" s="8">
        <v>43</v>
      </c>
      <c r="E27" s="8">
        <v>0</v>
      </c>
      <c r="F27" s="8">
        <v>0</v>
      </c>
      <c r="G27" s="8">
        <v>0</v>
      </c>
      <c r="H27" s="8">
        <v>0</v>
      </c>
      <c r="I27" s="8" t="s">
        <v>18</v>
      </c>
      <c r="J27" s="8">
        <v>3.7352819821270401E-2</v>
      </c>
      <c r="K27" s="8">
        <v>7.4705639642540797E-3</v>
      </c>
      <c r="L27" s="22">
        <v>5.6237500000000002</v>
      </c>
    </row>
    <row r="28" spans="1:12" x14ac:dyDescent="0.2">
      <c r="A28" t="s">
        <v>20</v>
      </c>
      <c r="B28" s="17" t="s">
        <v>120</v>
      </c>
      <c r="D28" s="8">
        <v>37</v>
      </c>
      <c r="E28" s="8">
        <v>0</v>
      </c>
      <c r="F28" s="8">
        <v>0</v>
      </c>
      <c r="G28" s="8">
        <v>0</v>
      </c>
      <c r="H28" s="8">
        <v>0</v>
      </c>
      <c r="I28" s="8" t="s">
        <v>18</v>
      </c>
      <c r="J28" s="8">
        <v>0</v>
      </c>
      <c r="K28" s="8">
        <v>0</v>
      </c>
      <c r="L28" s="22">
        <v>6.7195652173913096</v>
      </c>
    </row>
    <row r="29" spans="1:12" x14ac:dyDescent="0.2">
      <c r="A29" t="s">
        <v>20</v>
      </c>
      <c r="B29" s="17" t="s">
        <v>119</v>
      </c>
      <c r="D29" s="8">
        <v>50</v>
      </c>
      <c r="E29" s="8">
        <v>0</v>
      </c>
      <c r="F29" s="8">
        <v>0</v>
      </c>
      <c r="G29" s="8">
        <v>0</v>
      </c>
      <c r="H29" s="8">
        <v>0</v>
      </c>
      <c r="I29" s="8" t="s">
        <v>18</v>
      </c>
      <c r="J29" s="8">
        <v>0</v>
      </c>
      <c r="K29" s="8">
        <v>0</v>
      </c>
      <c r="L29" s="22">
        <v>6.6687500000000002</v>
      </c>
    </row>
    <row r="30" spans="1:12" x14ac:dyDescent="0.2">
      <c r="A30" t="s">
        <v>20</v>
      </c>
      <c r="B30" s="17" t="s">
        <v>119</v>
      </c>
      <c r="D30" s="8">
        <v>43</v>
      </c>
      <c r="E30" s="8">
        <v>0</v>
      </c>
      <c r="F30" s="8">
        <v>0</v>
      </c>
      <c r="G30" s="8">
        <v>0</v>
      </c>
      <c r="H30" s="8">
        <v>0</v>
      </c>
      <c r="I30" s="8" t="s">
        <v>18</v>
      </c>
      <c r="J30" s="8">
        <v>0</v>
      </c>
      <c r="K30" s="8">
        <v>0</v>
      </c>
      <c r="L30" s="22">
        <v>3.3412500000000001</v>
      </c>
    </row>
    <row r="31" spans="1:12" x14ac:dyDescent="0.2">
      <c r="A31" t="s">
        <v>20</v>
      </c>
      <c r="B31" s="17" t="s">
        <v>120</v>
      </c>
      <c r="D31" s="8">
        <v>46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2">
        <v>4.6062500000000002</v>
      </c>
    </row>
    <row r="32" spans="1:12" x14ac:dyDescent="0.2">
      <c r="A32" t="s">
        <v>20</v>
      </c>
      <c r="B32" s="17" t="s">
        <v>120</v>
      </c>
      <c r="D32" s="8">
        <v>13</v>
      </c>
      <c r="E32" s="8">
        <v>0</v>
      </c>
      <c r="F32" s="8">
        <v>0</v>
      </c>
      <c r="G32" s="8">
        <v>7.7238514315490794E-2</v>
      </c>
      <c r="H32" s="8">
        <v>0</v>
      </c>
      <c r="I32" s="8">
        <v>0</v>
      </c>
      <c r="J32" s="8">
        <v>0</v>
      </c>
      <c r="K32" s="8">
        <v>1.28730857192485E-2</v>
      </c>
      <c r="L32" s="22">
        <v>4.0425000000000004</v>
      </c>
    </row>
    <row r="33" spans="1:12" x14ac:dyDescent="0.2">
      <c r="A33" t="s">
        <v>20</v>
      </c>
      <c r="B33" s="17" t="s">
        <v>120</v>
      </c>
      <c r="D33" s="8">
        <v>42</v>
      </c>
      <c r="E33" s="8">
        <v>0</v>
      </c>
      <c r="F33" s="8">
        <v>0</v>
      </c>
      <c r="G33" s="8">
        <v>4.1318901880489201E-2</v>
      </c>
      <c r="H33" s="8">
        <v>0</v>
      </c>
      <c r="I33" s="8">
        <v>0</v>
      </c>
      <c r="J33" s="8">
        <v>4.4725944503579702E-2</v>
      </c>
      <c r="K33" s="8">
        <v>1.4340807730678201E-2</v>
      </c>
      <c r="L33" s="22">
        <v>4.6475</v>
      </c>
    </row>
    <row r="34" spans="1:12" x14ac:dyDescent="0.2">
      <c r="A34" t="s">
        <v>20</v>
      </c>
      <c r="B34" s="17" t="s">
        <v>120</v>
      </c>
      <c r="D34" s="8">
        <v>48</v>
      </c>
      <c r="E34" s="8">
        <v>5.0998316086328304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0.84997193477213795</v>
      </c>
      <c r="L34" s="22">
        <v>5.9736111111111097</v>
      </c>
    </row>
    <row r="35" spans="1:12" x14ac:dyDescent="0.2">
      <c r="A35" t="s">
        <v>20</v>
      </c>
      <c r="B35" s="17" t="s">
        <v>119</v>
      </c>
      <c r="D35" s="8">
        <v>20</v>
      </c>
      <c r="E35" s="8">
        <v>9.6335750284506592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1.6055958380751101</v>
      </c>
      <c r="L35" s="22">
        <v>4.6639999999999997</v>
      </c>
    </row>
    <row r="36" spans="1:12" x14ac:dyDescent="0.2">
      <c r="A36" t="s">
        <v>20</v>
      </c>
      <c r="B36" s="17" t="s">
        <v>120</v>
      </c>
      <c r="D36" s="8">
        <v>18.5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2">
        <v>6.1159999999999997</v>
      </c>
    </row>
    <row r="37" spans="1:12" x14ac:dyDescent="0.2">
      <c r="A37" t="s">
        <v>20</v>
      </c>
      <c r="B37" s="17" t="s">
        <v>120</v>
      </c>
      <c r="D37" s="8">
        <v>60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1.8267639561730099E-2</v>
      </c>
      <c r="K37" s="8">
        <v>3.04460659362169E-3</v>
      </c>
      <c r="L37" s="22">
        <v>4.1479166666666698</v>
      </c>
    </row>
    <row r="38" spans="1:12" x14ac:dyDescent="0.2">
      <c r="A38" t="s">
        <v>20</v>
      </c>
      <c r="B38" s="17" t="s">
        <v>120</v>
      </c>
      <c r="D38" s="8">
        <v>12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2.90771623757685E-2</v>
      </c>
      <c r="K38" s="8">
        <v>4.84619372929475E-3</v>
      </c>
      <c r="L38" s="22">
        <v>7.3581081081081097</v>
      </c>
    </row>
    <row r="39" spans="1:12" x14ac:dyDescent="0.2">
      <c r="A39" t="s">
        <v>20</v>
      </c>
      <c r="B39" s="17" t="s">
        <v>120</v>
      </c>
      <c r="D39" s="8">
        <v>37</v>
      </c>
      <c r="E39" s="8">
        <v>0</v>
      </c>
      <c r="F39" s="8">
        <v>0</v>
      </c>
      <c r="G39" s="8">
        <v>7.1481317382956697E-2</v>
      </c>
      <c r="H39" s="8">
        <v>0</v>
      </c>
      <c r="I39" s="8">
        <v>0</v>
      </c>
      <c r="J39" s="8">
        <v>0</v>
      </c>
      <c r="K39" s="8">
        <v>1.19135528971595E-2</v>
      </c>
      <c r="L39" s="22">
        <v>4.4000000000000004</v>
      </c>
    </row>
    <row r="40" spans="1:12" x14ac:dyDescent="0.2">
      <c r="A40" t="s">
        <v>20</v>
      </c>
      <c r="B40" s="17" t="s">
        <v>119</v>
      </c>
      <c r="D40" s="8">
        <v>18</v>
      </c>
      <c r="E40" s="8">
        <v>9.0741683908960695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1.51236139848268</v>
      </c>
      <c r="L40" s="22">
        <v>4.8666666666666698</v>
      </c>
    </row>
    <row r="41" spans="1:12" x14ac:dyDescent="0.2">
      <c r="A41" t="s">
        <v>20</v>
      </c>
      <c r="B41" s="17" t="s">
        <v>119</v>
      </c>
      <c r="D41" s="8">
        <v>31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2">
        <v>4.6434782608695704</v>
      </c>
    </row>
    <row r="42" spans="1:12" x14ac:dyDescent="0.2">
      <c r="A42" t="s">
        <v>20</v>
      </c>
      <c r="B42" s="17" t="s">
        <v>119</v>
      </c>
      <c r="D42" s="8">
        <v>31</v>
      </c>
      <c r="E42" s="8">
        <v>9.4446961456078693</v>
      </c>
      <c r="F42" s="8">
        <v>2.0817286747407899</v>
      </c>
      <c r="G42" s="8">
        <v>0</v>
      </c>
      <c r="H42" s="8">
        <v>0</v>
      </c>
      <c r="I42" s="8">
        <v>0</v>
      </c>
      <c r="J42" s="8">
        <v>0</v>
      </c>
      <c r="K42" s="8">
        <v>1.9210708033914401</v>
      </c>
      <c r="L42" s="22">
        <v>4.7217391304347798</v>
      </c>
    </row>
    <row r="43" spans="1:12" x14ac:dyDescent="0.2">
      <c r="A43" t="s">
        <v>20</v>
      </c>
      <c r="B43" s="17" t="s">
        <v>119</v>
      </c>
      <c r="D43" s="8">
        <v>44</v>
      </c>
      <c r="E43" s="8">
        <v>0</v>
      </c>
      <c r="F43" s="8">
        <v>36.6027131782946</v>
      </c>
      <c r="G43" s="8">
        <v>0.54001944264419999</v>
      </c>
      <c r="H43" s="8">
        <v>0</v>
      </c>
      <c r="I43" s="8" t="s">
        <v>18</v>
      </c>
      <c r="J43" s="8">
        <v>0</v>
      </c>
      <c r="K43" s="8">
        <v>7.42854652418775</v>
      </c>
      <c r="L43" s="22">
        <v>6.7333333333333298</v>
      </c>
    </row>
    <row r="44" spans="1:12" x14ac:dyDescent="0.2">
      <c r="A44" t="s">
        <v>20</v>
      </c>
      <c r="B44" s="17" t="s">
        <v>120</v>
      </c>
      <c r="D44" s="8">
        <v>49</v>
      </c>
      <c r="E44" s="8">
        <v>0</v>
      </c>
      <c r="F44" s="8">
        <v>0</v>
      </c>
      <c r="G44" s="8">
        <v>0</v>
      </c>
      <c r="H44" s="8">
        <v>86.907586206896596</v>
      </c>
      <c r="I44" s="8">
        <v>0</v>
      </c>
      <c r="J44" s="8">
        <v>0</v>
      </c>
      <c r="K44" s="8">
        <v>14.484597701149401</v>
      </c>
      <c r="L44" s="22">
        <v>9.6</v>
      </c>
    </row>
    <row r="45" spans="1:12" x14ac:dyDescent="0.2">
      <c r="A45" t="s">
        <v>20</v>
      </c>
      <c r="B45" s="17" t="s">
        <v>119</v>
      </c>
      <c r="D45" s="8">
        <v>49</v>
      </c>
      <c r="E45" s="8">
        <v>0.24663039518678201</v>
      </c>
      <c r="F45" s="8">
        <v>0.767021159960531</v>
      </c>
      <c r="G45" s="8">
        <v>0</v>
      </c>
      <c r="H45" s="8">
        <v>82.9882653061224</v>
      </c>
      <c r="I45" s="8">
        <v>0</v>
      </c>
      <c r="J45" s="8">
        <v>38.647382946057697</v>
      </c>
      <c r="K45" s="8">
        <v>20.441549967887902</v>
      </c>
      <c r="L45" s="22">
        <v>9.0857142857142907</v>
      </c>
    </row>
    <row r="46" spans="1:12" x14ac:dyDescent="0.2">
      <c r="A46" t="s">
        <v>20</v>
      </c>
      <c r="B46" s="17" t="s">
        <v>119</v>
      </c>
      <c r="D46" s="8">
        <v>49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2">
        <v>4.7249999999999996</v>
      </c>
    </row>
    <row r="47" spans="1:12" x14ac:dyDescent="0.2">
      <c r="A47" t="s">
        <v>20</v>
      </c>
      <c r="B47" s="17" t="s">
        <v>120</v>
      </c>
      <c r="D47" s="8">
        <v>38</v>
      </c>
      <c r="E47" s="8">
        <v>41.830338487254501</v>
      </c>
      <c r="F47" s="8">
        <v>80.7400667273279</v>
      </c>
      <c r="G47" s="8">
        <v>0</v>
      </c>
      <c r="H47" s="8">
        <v>0</v>
      </c>
      <c r="I47" s="8">
        <v>0</v>
      </c>
      <c r="J47" s="8">
        <v>0</v>
      </c>
      <c r="K47" s="8">
        <v>20.4284008690971</v>
      </c>
      <c r="L47" s="22">
        <v>13.3333333333333</v>
      </c>
    </row>
    <row r="48" spans="1:12" x14ac:dyDescent="0.2">
      <c r="A48" s="6"/>
      <c r="B48" s="17"/>
      <c r="C48"/>
    </row>
    <row r="49" spans="1:3" x14ac:dyDescent="0.2">
      <c r="A49" s="6"/>
      <c r="B49" s="17"/>
      <c r="C49"/>
    </row>
    <row r="50" spans="1:3" x14ac:dyDescent="0.2">
      <c r="A50" s="6"/>
      <c r="B50" s="17"/>
      <c r="C50"/>
    </row>
    <row r="51" spans="1:3" x14ac:dyDescent="0.2">
      <c r="A51" s="6"/>
      <c r="B51" s="17"/>
      <c r="C51"/>
    </row>
    <row r="52" spans="1:3" x14ac:dyDescent="0.2">
      <c r="B52" s="17"/>
    </row>
    <row r="53" spans="1:3" x14ac:dyDescent="0.2">
      <c r="B53" s="17"/>
    </row>
    <row r="54" spans="1:3" x14ac:dyDescent="0.2">
      <c r="B54" s="17"/>
    </row>
    <row r="55" spans="1:3" x14ac:dyDescent="0.2">
      <c r="B55" s="17"/>
    </row>
    <row r="56" spans="1:3" x14ac:dyDescent="0.2">
      <c r="B56" s="17"/>
    </row>
    <row r="57" spans="1:3" x14ac:dyDescent="0.2">
      <c r="B57" s="17"/>
    </row>
    <row r="58" spans="1:3" x14ac:dyDescent="0.2">
      <c r="B58" s="17"/>
    </row>
    <row r="59" spans="1:3" x14ac:dyDescent="0.2">
      <c r="B59" s="17"/>
    </row>
    <row r="60" spans="1:3" x14ac:dyDescent="0.2">
      <c r="B60" s="17"/>
    </row>
    <row r="61" spans="1:3" x14ac:dyDescent="0.2">
      <c r="B61" s="17"/>
    </row>
    <row r="62" spans="1:3" x14ac:dyDescent="0.2">
      <c r="B62" s="17"/>
    </row>
    <row r="63" spans="1:3" x14ac:dyDescent="0.2">
      <c r="B63" s="17"/>
    </row>
    <row r="64" spans="1:3" x14ac:dyDescent="0.2">
      <c r="B64" s="17"/>
    </row>
    <row r="65" spans="2:3" x14ac:dyDescent="0.2">
      <c r="B65" s="17"/>
    </row>
    <row r="66" spans="2:3" x14ac:dyDescent="0.2">
      <c r="B66" s="17"/>
    </row>
    <row r="67" spans="2:3" x14ac:dyDescent="0.2">
      <c r="B67" s="17"/>
      <c r="C67"/>
    </row>
    <row r="68" spans="2:3" x14ac:dyDescent="0.2">
      <c r="B68" s="17"/>
      <c r="C68"/>
    </row>
    <row r="69" spans="2:3" x14ac:dyDescent="0.2">
      <c r="B69" s="17"/>
      <c r="C69"/>
    </row>
    <row r="70" spans="2:3" x14ac:dyDescent="0.2">
      <c r="B70" s="17"/>
      <c r="C70"/>
    </row>
    <row r="71" spans="2:3" x14ac:dyDescent="0.2">
      <c r="B71" s="17"/>
      <c r="C71"/>
    </row>
    <row r="72" spans="2:3" x14ac:dyDescent="0.2">
      <c r="B72" s="17"/>
      <c r="C72"/>
    </row>
    <row r="73" spans="2:3" x14ac:dyDescent="0.2">
      <c r="B73" s="17"/>
      <c r="C73"/>
    </row>
  </sheetData>
  <autoFilter ref="A1:L1" xr:uid="{00000000-0009-0000-0000-000003000000}">
    <sortState ref="A2:L19">
      <sortCondition ref="A1:A19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1"/>
  <sheetViews>
    <sheetView topLeftCell="A58" workbookViewId="0">
      <selection activeCell="A79" sqref="A79:XFD79"/>
    </sheetView>
  </sheetViews>
  <sheetFormatPr baseColWidth="10" defaultColWidth="8.83203125" defaultRowHeight="16" x14ac:dyDescent="0.2"/>
  <cols>
    <col min="1" max="2" width="17.33203125" customWidth="1"/>
    <col min="3" max="3" width="21.5" customWidth="1"/>
  </cols>
  <sheetData>
    <row r="1" spans="1:12" x14ac:dyDescent="0.2">
      <c r="A1" t="s">
        <v>11</v>
      </c>
      <c r="B1" s="28" t="s">
        <v>118</v>
      </c>
      <c r="C1" s="6" t="s">
        <v>87</v>
      </c>
      <c r="D1" t="s">
        <v>22</v>
      </c>
      <c r="E1" t="s">
        <v>46</v>
      </c>
      <c r="F1" t="s">
        <v>47</v>
      </c>
      <c r="G1" t="s">
        <v>23</v>
      </c>
      <c r="H1" t="s">
        <v>24</v>
      </c>
      <c r="I1" t="s">
        <v>25</v>
      </c>
      <c r="J1" t="s">
        <v>26</v>
      </c>
      <c r="K1" t="s">
        <v>21</v>
      </c>
      <c r="L1" t="s">
        <v>16</v>
      </c>
    </row>
    <row r="2" spans="1:12" x14ac:dyDescent="0.2">
      <c r="A2" t="s">
        <v>28</v>
      </c>
      <c r="B2" t="s">
        <v>119</v>
      </c>
      <c r="C2">
        <v>0</v>
      </c>
      <c r="D2">
        <v>3</v>
      </c>
      <c r="E2">
        <v>214.53675924550717</v>
      </c>
      <c r="F2">
        <v>486.61832512315266</v>
      </c>
      <c r="G2">
        <v>0</v>
      </c>
      <c r="I2">
        <v>0</v>
      </c>
      <c r="J2">
        <v>0</v>
      </c>
      <c r="K2">
        <v>140.23101687373196</v>
      </c>
      <c r="L2">
        <v>70.695652173913047</v>
      </c>
    </row>
    <row r="3" spans="1:12" x14ac:dyDescent="0.2">
      <c r="A3" t="s">
        <v>28</v>
      </c>
      <c r="B3" t="s">
        <v>119</v>
      </c>
      <c r="C3">
        <v>0</v>
      </c>
      <c r="D3">
        <v>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4.0949999999999998</v>
      </c>
    </row>
    <row r="4" spans="1:12" x14ac:dyDescent="0.2">
      <c r="A4" t="s">
        <v>28</v>
      </c>
      <c r="B4" t="s">
        <v>119</v>
      </c>
      <c r="C4">
        <v>1</v>
      </c>
      <c r="D4">
        <v>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6.6705882352941197</v>
      </c>
    </row>
    <row r="5" spans="1:12" x14ac:dyDescent="0.2">
      <c r="A5" t="s">
        <v>28</v>
      </c>
      <c r="B5" t="s">
        <v>120</v>
      </c>
      <c r="C5">
        <v>0</v>
      </c>
      <c r="D5">
        <v>7</v>
      </c>
      <c r="E5">
        <v>35.466523269456403</v>
      </c>
      <c r="F5">
        <v>19.388933992234399</v>
      </c>
      <c r="G5">
        <v>0</v>
      </c>
      <c r="H5">
        <v>0</v>
      </c>
      <c r="I5">
        <v>0</v>
      </c>
      <c r="J5">
        <v>0</v>
      </c>
      <c r="K5">
        <v>9.1425762102818009</v>
      </c>
      <c r="L5">
        <v>7.3</v>
      </c>
    </row>
    <row r="6" spans="1:12" x14ac:dyDescent="0.2">
      <c r="A6" t="s">
        <v>28</v>
      </c>
      <c r="B6" t="s">
        <v>120</v>
      </c>
      <c r="C6">
        <v>2</v>
      </c>
      <c r="D6">
        <v>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6.7894736842105301</v>
      </c>
    </row>
    <row r="7" spans="1:12" x14ac:dyDescent="0.2">
      <c r="A7" t="s">
        <v>28</v>
      </c>
      <c r="B7" t="s">
        <v>119</v>
      </c>
      <c r="C7">
        <v>2</v>
      </c>
      <c r="D7">
        <v>7</v>
      </c>
      <c r="E7">
        <v>6.1835817000153499</v>
      </c>
      <c r="F7">
        <v>25.001188374923899</v>
      </c>
      <c r="G7">
        <v>0</v>
      </c>
      <c r="H7">
        <v>0</v>
      </c>
      <c r="I7">
        <v>0</v>
      </c>
      <c r="J7">
        <v>5.2734771311914903E-2</v>
      </c>
      <c r="K7">
        <v>5.2062508077085274</v>
      </c>
      <c r="L7">
        <v>6.33</v>
      </c>
    </row>
    <row r="8" spans="1:12" x14ac:dyDescent="0.2">
      <c r="A8" t="s">
        <v>28</v>
      </c>
      <c r="B8" t="s">
        <v>120</v>
      </c>
      <c r="C8">
        <v>0</v>
      </c>
      <c r="D8">
        <v>8</v>
      </c>
      <c r="E8">
        <v>0</v>
      </c>
      <c r="F8">
        <v>0.35105616389968203</v>
      </c>
      <c r="G8">
        <v>0</v>
      </c>
      <c r="H8">
        <v>0</v>
      </c>
      <c r="I8">
        <v>0</v>
      </c>
      <c r="J8">
        <v>0</v>
      </c>
      <c r="K8">
        <v>5.8509360649947002E-2</v>
      </c>
      <c r="L8">
        <v>13.12</v>
      </c>
    </row>
    <row r="9" spans="1:12" x14ac:dyDescent="0.2">
      <c r="A9" t="s">
        <v>28</v>
      </c>
      <c r="B9" t="s">
        <v>120</v>
      </c>
      <c r="C9">
        <v>3</v>
      </c>
      <c r="D9">
        <v>8</v>
      </c>
      <c r="E9">
        <v>0</v>
      </c>
      <c r="F9">
        <v>0</v>
      </c>
      <c r="G9">
        <v>6.3052023121387302E-2</v>
      </c>
      <c r="H9">
        <v>0</v>
      </c>
      <c r="I9">
        <v>0</v>
      </c>
      <c r="J9">
        <v>0</v>
      </c>
      <c r="K9">
        <v>1.0508670520231217E-2</v>
      </c>
      <c r="L9">
        <v>6.4080000000000004</v>
      </c>
    </row>
    <row r="10" spans="1:12" x14ac:dyDescent="0.2">
      <c r="A10" t="s">
        <v>28</v>
      </c>
      <c r="B10" t="s">
        <v>119</v>
      </c>
      <c r="C10">
        <v>0</v>
      </c>
      <c r="D10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2.25</v>
      </c>
    </row>
    <row r="11" spans="1:12" x14ac:dyDescent="0.2">
      <c r="A11" t="s">
        <v>28</v>
      </c>
      <c r="B11" t="s">
        <v>120</v>
      </c>
      <c r="C11">
        <v>0</v>
      </c>
      <c r="D11">
        <v>9</v>
      </c>
      <c r="E11">
        <v>4.0603890804748994</v>
      </c>
      <c r="F11">
        <v>0.29073327961321516</v>
      </c>
      <c r="G11">
        <v>0</v>
      </c>
      <c r="H11">
        <v>0</v>
      </c>
      <c r="I11">
        <v>0</v>
      </c>
      <c r="J11">
        <v>0</v>
      </c>
      <c r="K11">
        <v>0.72518706001468569</v>
      </c>
      <c r="L11">
        <v>12.299999999999999</v>
      </c>
    </row>
    <row r="12" spans="1:12" x14ac:dyDescent="0.2">
      <c r="A12" t="s">
        <v>28</v>
      </c>
      <c r="B12" t="s">
        <v>119</v>
      </c>
      <c r="C12">
        <v>0</v>
      </c>
      <c r="D12">
        <v>9</v>
      </c>
      <c r="E12">
        <v>0.24471665096244399</v>
      </c>
      <c r="F12">
        <v>0.28537044788614502</v>
      </c>
      <c r="G12">
        <v>0</v>
      </c>
      <c r="H12">
        <v>0</v>
      </c>
      <c r="I12">
        <v>0</v>
      </c>
      <c r="J12">
        <v>0</v>
      </c>
      <c r="K12">
        <v>8.8347849808098178E-2</v>
      </c>
      <c r="L12">
        <v>6</v>
      </c>
    </row>
    <row r="13" spans="1:12" x14ac:dyDescent="0.2">
      <c r="A13" t="s">
        <v>28</v>
      </c>
      <c r="B13" t="s">
        <v>120</v>
      </c>
      <c r="C13">
        <v>1</v>
      </c>
      <c r="D13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6.8250000000000002</v>
      </c>
    </row>
    <row r="14" spans="1:12" x14ac:dyDescent="0.2">
      <c r="A14" t="s">
        <v>28</v>
      </c>
      <c r="B14" t="s">
        <v>119</v>
      </c>
      <c r="C14">
        <v>2</v>
      </c>
      <c r="D14">
        <v>9</v>
      </c>
      <c r="E14">
        <v>0</v>
      </c>
      <c r="F14">
        <v>0</v>
      </c>
      <c r="G14">
        <v>0</v>
      </c>
      <c r="H14">
        <v>0</v>
      </c>
      <c r="I14">
        <v>0</v>
      </c>
      <c r="J14">
        <v>5.91409061610356</v>
      </c>
      <c r="K14">
        <v>0.98568176935059337</v>
      </c>
      <c r="L14">
        <v>6.375</v>
      </c>
    </row>
    <row r="15" spans="1:12" x14ac:dyDescent="0.2">
      <c r="A15" t="s">
        <v>28</v>
      </c>
      <c r="B15" t="s">
        <v>120</v>
      </c>
      <c r="C15">
        <v>2</v>
      </c>
      <c r="D15">
        <v>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5.16</v>
      </c>
    </row>
    <row r="16" spans="1:12" x14ac:dyDescent="0.2">
      <c r="A16" t="s">
        <v>28</v>
      </c>
      <c r="B16" t="s">
        <v>120</v>
      </c>
      <c r="C16">
        <v>3</v>
      </c>
      <c r="D16">
        <v>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5.0823529411764703</v>
      </c>
    </row>
    <row r="17" spans="1:12" x14ac:dyDescent="0.2">
      <c r="A17" t="s">
        <v>28</v>
      </c>
      <c r="B17" t="s">
        <v>120</v>
      </c>
      <c r="C17">
        <v>0</v>
      </c>
      <c r="D17">
        <v>10</v>
      </c>
      <c r="E17">
        <v>0</v>
      </c>
      <c r="F17">
        <v>27.701681146338707</v>
      </c>
      <c r="G17">
        <v>0</v>
      </c>
      <c r="H17" t="s">
        <v>18</v>
      </c>
      <c r="I17">
        <v>0</v>
      </c>
      <c r="J17">
        <v>0</v>
      </c>
      <c r="K17">
        <v>5.5403362292677416</v>
      </c>
      <c r="L17">
        <v>186.63157894736844</v>
      </c>
    </row>
    <row r="18" spans="1:12" x14ac:dyDescent="0.2">
      <c r="A18" t="s">
        <v>28</v>
      </c>
      <c r="B18" t="s">
        <v>119</v>
      </c>
      <c r="C18">
        <v>0</v>
      </c>
      <c r="D18">
        <v>10</v>
      </c>
      <c r="E18">
        <v>0</v>
      </c>
      <c r="F18">
        <v>10.1572766746672</v>
      </c>
      <c r="G18">
        <v>0</v>
      </c>
      <c r="H18">
        <v>0</v>
      </c>
      <c r="I18">
        <v>0</v>
      </c>
      <c r="J18">
        <v>0</v>
      </c>
      <c r="K18">
        <v>1.6928794457778666</v>
      </c>
      <c r="L18">
        <v>9.2550000000000008</v>
      </c>
    </row>
    <row r="19" spans="1:12" x14ac:dyDescent="0.2">
      <c r="A19" t="s">
        <v>28</v>
      </c>
      <c r="B19" t="s">
        <v>119</v>
      </c>
      <c r="C19">
        <v>0</v>
      </c>
      <c r="D19">
        <v>10</v>
      </c>
      <c r="E19">
        <v>25.880864386072101</v>
      </c>
      <c r="F19">
        <v>0</v>
      </c>
      <c r="G19">
        <v>0</v>
      </c>
      <c r="H19">
        <v>0</v>
      </c>
      <c r="I19">
        <v>0</v>
      </c>
      <c r="J19">
        <v>0</v>
      </c>
      <c r="K19">
        <v>4.3134773976786835</v>
      </c>
      <c r="L19">
        <v>7.93333333333333</v>
      </c>
    </row>
    <row r="20" spans="1:12" x14ac:dyDescent="0.2">
      <c r="A20" t="s">
        <v>28</v>
      </c>
      <c r="B20" t="s">
        <v>120</v>
      </c>
      <c r="C20">
        <v>1</v>
      </c>
      <c r="D20">
        <v>10</v>
      </c>
      <c r="E20">
        <v>0</v>
      </c>
      <c r="F20">
        <v>0</v>
      </c>
      <c r="G20">
        <v>6.441844459738471</v>
      </c>
      <c r="H20" t="s">
        <v>18</v>
      </c>
      <c r="I20">
        <v>0</v>
      </c>
      <c r="J20">
        <v>0</v>
      </c>
      <c r="K20">
        <v>1.2883688919476941</v>
      </c>
      <c r="L20">
        <v>39.75</v>
      </c>
    </row>
    <row r="21" spans="1:12" x14ac:dyDescent="0.2">
      <c r="A21" t="s">
        <v>28</v>
      </c>
      <c r="B21" t="s">
        <v>120</v>
      </c>
      <c r="C21">
        <v>2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8.1300000000000008</v>
      </c>
    </row>
    <row r="22" spans="1:12" x14ac:dyDescent="0.2">
      <c r="A22" t="s">
        <v>28</v>
      </c>
      <c r="B22" t="s">
        <v>119</v>
      </c>
      <c r="C22">
        <v>0</v>
      </c>
      <c r="D22">
        <v>11</v>
      </c>
      <c r="E22">
        <v>0</v>
      </c>
      <c r="F22">
        <v>0.84922292061305316</v>
      </c>
      <c r="G22">
        <v>0</v>
      </c>
      <c r="H22">
        <v>0</v>
      </c>
      <c r="I22">
        <v>0</v>
      </c>
      <c r="J22">
        <v>0</v>
      </c>
      <c r="K22">
        <v>0.14153715343550885</v>
      </c>
      <c r="L22">
        <v>9.9625000000000004</v>
      </c>
    </row>
    <row r="23" spans="1:12" x14ac:dyDescent="0.2">
      <c r="A23" t="s">
        <v>28</v>
      </c>
      <c r="B23" t="s">
        <v>119</v>
      </c>
      <c r="C23">
        <v>0</v>
      </c>
      <c r="D23">
        <v>11</v>
      </c>
      <c r="E23">
        <v>3.185621035211915</v>
      </c>
      <c r="F23">
        <v>4.529313086860852</v>
      </c>
      <c r="G23">
        <v>0</v>
      </c>
      <c r="H23">
        <v>0</v>
      </c>
      <c r="I23">
        <v>0</v>
      </c>
      <c r="J23">
        <v>0</v>
      </c>
      <c r="K23">
        <v>1.2858223536787945</v>
      </c>
      <c r="L23">
        <v>21</v>
      </c>
    </row>
    <row r="24" spans="1:12" x14ac:dyDescent="0.2">
      <c r="A24" t="s">
        <v>28</v>
      </c>
      <c r="B24" t="s">
        <v>120</v>
      </c>
      <c r="C24">
        <v>0</v>
      </c>
      <c r="D24">
        <v>11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4.3949999999999996</v>
      </c>
    </row>
    <row r="25" spans="1:12" x14ac:dyDescent="0.2">
      <c r="A25" t="s">
        <v>28</v>
      </c>
      <c r="B25" t="s">
        <v>119</v>
      </c>
      <c r="C25">
        <v>0</v>
      </c>
      <c r="D25">
        <v>11</v>
      </c>
      <c r="E25">
        <v>4.6397067810000001</v>
      </c>
      <c r="F25">
        <v>0</v>
      </c>
      <c r="G25">
        <v>0</v>
      </c>
      <c r="H25">
        <v>0</v>
      </c>
      <c r="I25">
        <v>0</v>
      </c>
      <c r="J25">
        <v>0</v>
      </c>
      <c r="K25">
        <v>0.77328446350000002</v>
      </c>
      <c r="L25">
        <v>6.266666667</v>
      </c>
    </row>
    <row r="26" spans="1:12" x14ac:dyDescent="0.2">
      <c r="A26" t="s">
        <v>28</v>
      </c>
      <c r="B26" t="s">
        <v>119</v>
      </c>
      <c r="C26">
        <v>1</v>
      </c>
      <c r="D26">
        <v>11</v>
      </c>
      <c r="E26">
        <v>0</v>
      </c>
      <c r="F26">
        <v>0</v>
      </c>
      <c r="G26">
        <v>0</v>
      </c>
      <c r="I26">
        <v>0</v>
      </c>
      <c r="J26">
        <v>0</v>
      </c>
      <c r="K26">
        <v>0</v>
      </c>
      <c r="L26">
        <v>27.777777777777775</v>
      </c>
    </row>
    <row r="27" spans="1:12" x14ac:dyDescent="0.2">
      <c r="A27" t="s">
        <v>28</v>
      </c>
      <c r="B27" t="s">
        <v>119</v>
      </c>
      <c r="C27">
        <v>1</v>
      </c>
      <c r="D27">
        <v>11</v>
      </c>
      <c r="E27">
        <v>0</v>
      </c>
      <c r="F27">
        <v>0</v>
      </c>
      <c r="G27">
        <v>0</v>
      </c>
      <c r="H27">
        <v>422.22499210000001</v>
      </c>
      <c r="I27">
        <v>0</v>
      </c>
      <c r="J27">
        <v>0</v>
      </c>
      <c r="K27">
        <v>70.370832016666668</v>
      </c>
      <c r="L27">
        <v>5.13</v>
      </c>
    </row>
    <row r="28" spans="1:12" x14ac:dyDescent="0.2">
      <c r="A28" t="s">
        <v>28</v>
      </c>
      <c r="B28" t="s">
        <v>119</v>
      </c>
      <c r="C28">
        <v>3</v>
      </c>
      <c r="D28">
        <v>11</v>
      </c>
      <c r="E28">
        <v>0</v>
      </c>
      <c r="F28">
        <v>0</v>
      </c>
      <c r="G28">
        <v>0</v>
      </c>
      <c r="H28">
        <v>0</v>
      </c>
      <c r="I28">
        <v>0</v>
      </c>
      <c r="J28">
        <v>4.2699290577663E-3</v>
      </c>
      <c r="K28">
        <v>7.1165484296104996E-4</v>
      </c>
      <c r="L28">
        <v>4.2450000000000001</v>
      </c>
    </row>
    <row r="29" spans="1:12" x14ac:dyDescent="0.2">
      <c r="A29" t="s">
        <v>28</v>
      </c>
      <c r="B29" t="s">
        <v>120</v>
      </c>
      <c r="C29">
        <v>0</v>
      </c>
      <c r="D29">
        <v>12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5.6749999999999998</v>
      </c>
    </row>
    <row r="30" spans="1:12" x14ac:dyDescent="0.2">
      <c r="A30" t="s">
        <v>28</v>
      </c>
      <c r="B30" t="s">
        <v>120</v>
      </c>
      <c r="C30">
        <v>0</v>
      </c>
      <c r="D30">
        <v>12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10.14</v>
      </c>
    </row>
    <row r="31" spans="1:12" x14ac:dyDescent="0.2">
      <c r="A31" t="s">
        <v>28</v>
      </c>
      <c r="B31" t="s">
        <v>120</v>
      </c>
      <c r="C31">
        <v>1</v>
      </c>
      <c r="D31">
        <v>12</v>
      </c>
      <c r="E31">
        <v>6.0066896569606145</v>
      </c>
      <c r="F31">
        <v>6.1327644628464757</v>
      </c>
      <c r="G31">
        <v>0</v>
      </c>
      <c r="H31">
        <v>0</v>
      </c>
      <c r="I31">
        <v>0</v>
      </c>
      <c r="J31">
        <v>0</v>
      </c>
      <c r="K31">
        <v>2.0232423533011819</v>
      </c>
      <c r="L31">
        <v>11.375</v>
      </c>
    </row>
    <row r="32" spans="1:12" x14ac:dyDescent="0.2">
      <c r="A32" t="s">
        <v>28</v>
      </c>
      <c r="B32" t="s">
        <v>120</v>
      </c>
      <c r="C32">
        <v>1</v>
      </c>
      <c r="D32">
        <v>12</v>
      </c>
      <c r="E32">
        <v>0</v>
      </c>
      <c r="F32">
        <v>8.68955249869406E-2</v>
      </c>
      <c r="G32">
        <v>7.2370222132332698</v>
      </c>
      <c r="H32">
        <v>10.4597550264492</v>
      </c>
      <c r="I32">
        <v>0</v>
      </c>
      <c r="J32">
        <v>0</v>
      </c>
      <c r="K32">
        <v>2.9639454607782354</v>
      </c>
      <c r="L32">
        <v>8.2349999999999994</v>
      </c>
    </row>
    <row r="33" spans="1:12" x14ac:dyDescent="0.2">
      <c r="A33" t="s">
        <v>28</v>
      </c>
      <c r="B33" t="s">
        <v>120</v>
      </c>
      <c r="C33">
        <v>0</v>
      </c>
      <c r="D33">
        <v>13</v>
      </c>
      <c r="E33">
        <v>0</v>
      </c>
      <c r="F33">
        <v>0.28121705517160589</v>
      </c>
      <c r="G33">
        <v>0</v>
      </c>
      <c r="H33">
        <v>0</v>
      </c>
      <c r="I33">
        <v>0</v>
      </c>
      <c r="J33">
        <v>0</v>
      </c>
      <c r="K33">
        <v>4.6869509195267646E-2</v>
      </c>
      <c r="L33">
        <v>7.2749999999999995</v>
      </c>
    </row>
    <row r="34" spans="1:12" x14ac:dyDescent="0.2">
      <c r="A34" t="s">
        <v>28</v>
      </c>
      <c r="B34" t="s">
        <v>119</v>
      </c>
      <c r="C34">
        <v>0</v>
      </c>
      <c r="D34">
        <v>13</v>
      </c>
      <c r="E34">
        <v>0.12906322902421399</v>
      </c>
      <c r="F34">
        <v>0.165879342431762</v>
      </c>
      <c r="G34">
        <v>0</v>
      </c>
      <c r="H34">
        <v>0</v>
      </c>
      <c r="I34">
        <v>0</v>
      </c>
      <c r="J34">
        <v>0</v>
      </c>
      <c r="K34">
        <v>4.9157095242662673E-2</v>
      </c>
      <c r="L34">
        <v>5.2949999999999999</v>
      </c>
    </row>
    <row r="35" spans="1:12" x14ac:dyDescent="0.2">
      <c r="A35" t="s">
        <v>28</v>
      </c>
      <c r="B35" t="s">
        <v>120</v>
      </c>
      <c r="C35">
        <v>1</v>
      </c>
      <c r="D35">
        <v>13</v>
      </c>
      <c r="E35" t="s">
        <v>18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7.5</v>
      </c>
    </row>
    <row r="36" spans="1:12" x14ac:dyDescent="0.2">
      <c r="A36" t="s">
        <v>28</v>
      </c>
      <c r="B36" t="s">
        <v>119</v>
      </c>
      <c r="C36">
        <v>1</v>
      </c>
      <c r="D36">
        <v>13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5.5350000000000001</v>
      </c>
    </row>
    <row r="37" spans="1:12" x14ac:dyDescent="0.2">
      <c r="A37" t="s">
        <v>28</v>
      </c>
      <c r="B37" t="s">
        <v>120</v>
      </c>
      <c r="C37">
        <v>2</v>
      </c>
      <c r="D37">
        <v>13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34</v>
      </c>
    </row>
    <row r="38" spans="1:12" x14ac:dyDescent="0.2">
      <c r="A38" t="s">
        <v>28</v>
      </c>
      <c r="B38" t="s">
        <v>119</v>
      </c>
      <c r="C38">
        <v>2</v>
      </c>
      <c r="D38">
        <v>13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6.03</v>
      </c>
    </row>
    <row r="39" spans="1:12" x14ac:dyDescent="0.2">
      <c r="A39" t="s">
        <v>28</v>
      </c>
      <c r="B39" t="s">
        <v>120</v>
      </c>
      <c r="C39">
        <v>3</v>
      </c>
      <c r="D39">
        <v>13</v>
      </c>
      <c r="E39">
        <v>0</v>
      </c>
      <c r="F39">
        <v>15.537801376840674</v>
      </c>
      <c r="G39">
        <v>0</v>
      </c>
      <c r="H39">
        <v>0</v>
      </c>
      <c r="I39">
        <v>0</v>
      </c>
      <c r="J39">
        <v>2.1224616820975643E-2</v>
      </c>
      <c r="K39">
        <v>2.593170998943608</v>
      </c>
      <c r="L39">
        <v>7.4399999999999995</v>
      </c>
    </row>
    <row r="40" spans="1:12" x14ac:dyDescent="0.2">
      <c r="A40" t="s">
        <v>28</v>
      </c>
      <c r="B40" t="s">
        <v>120</v>
      </c>
      <c r="C40">
        <v>1</v>
      </c>
      <c r="D40">
        <v>14</v>
      </c>
      <c r="E40">
        <v>3.2483254259471299</v>
      </c>
      <c r="F40">
        <v>6.4316456314064601</v>
      </c>
      <c r="G40">
        <v>0</v>
      </c>
      <c r="H40">
        <v>0</v>
      </c>
      <c r="I40">
        <v>0</v>
      </c>
      <c r="J40">
        <v>0</v>
      </c>
      <c r="K40">
        <v>1.6133285095589318</v>
      </c>
      <c r="L40">
        <v>4.17</v>
      </c>
    </row>
    <row r="41" spans="1:12" x14ac:dyDescent="0.2">
      <c r="A41" t="s">
        <v>28</v>
      </c>
      <c r="B41" t="s">
        <v>120</v>
      </c>
      <c r="C41">
        <v>3</v>
      </c>
      <c r="D41">
        <v>14</v>
      </c>
      <c r="E41">
        <v>0</v>
      </c>
      <c r="F41">
        <v>0</v>
      </c>
      <c r="G41">
        <v>0</v>
      </c>
      <c r="H41">
        <v>0</v>
      </c>
      <c r="I41">
        <v>0</v>
      </c>
      <c r="J41">
        <v>3.8727374620247598E-2</v>
      </c>
      <c r="K41">
        <v>6.4545624367079333E-3</v>
      </c>
      <c r="L41">
        <v>4.5882352941176503</v>
      </c>
    </row>
    <row r="42" spans="1:12" x14ac:dyDescent="0.2">
      <c r="A42" t="s">
        <v>28</v>
      </c>
      <c r="B42" t="s">
        <v>119</v>
      </c>
      <c r="C42">
        <v>0</v>
      </c>
      <c r="D42">
        <v>15</v>
      </c>
      <c r="E42">
        <v>0</v>
      </c>
      <c r="F42">
        <v>23.723446153846151</v>
      </c>
      <c r="G42">
        <v>0</v>
      </c>
      <c r="H42">
        <v>0</v>
      </c>
      <c r="I42">
        <v>0</v>
      </c>
      <c r="J42">
        <v>0</v>
      </c>
      <c r="K42">
        <v>3.9539076923076917</v>
      </c>
      <c r="L42">
        <v>5.8999999999999995</v>
      </c>
    </row>
    <row r="43" spans="1:12" x14ac:dyDescent="0.2">
      <c r="A43" t="s">
        <v>28</v>
      </c>
      <c r="B43" t="s">
        <v>120</v>
      </c>
      <c r="C43">
        <v>0</v>
      </c>
      <c r="D43">
        <v>15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60.9</v>
      </c>
    </row>
    <row r="44" spans="1:12" x14ac:dyDescent="0.2">
      <c r="A44" t="s">
        <v>28</v>
      </c>
      <c r="B44" t="s">
        <v>120</v>
      </c>
      <c r="C44">
        <v>0</v>
      </c>
      <c r="D44">
        <v>15</v>
      </c>
      <c r="E44">
        <v>0</v>
      </c>
      <c r="F44">
        <v>0</v>
      </c>
      <c r="G44">
        <v>1.6887409071897782E-2</v>
      </c>
      <c r="H44">
        <v>0</v>
      </c>
      <c r="I44">
        <v>0</v>
      </c>
      <c r="J44">
        <v>0</v>
      </c>
      <c r="K44">
        <v>2.8145681786496302E-3</v>
      </c>
      <c r="L44">
        <v>6.2470588235294118</v>
      </c>
    </row>
    <row r="45" spans="1:12" x14ac:dyDescent="0.2">
      <c r="A45" t="s">
        <v>28</v>
      </c>
      <c r="B45" t="s">
        <v>119</v>
      </c>
      <c r="C45">
        <v>0</v>
      </c>
      <c r="D45">
        <v>15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8.1750000000000007</v>
      </c>
    </row>
    <row r="46" spans="1:12" x14ac:dyDescent="0.2">
      <c r="A46" t="s">
        <v>28</v>
      </c>
      <c r="B46" t="s">
        <v>119</v>
      </c>
      <c r="C46">
        <v>0</v>
      </c>
      <c r="D46">
        <v>15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3.0449999999999999</v>
      </c>
    </row>
    <row r="47" spans="1:12" x14ac:dyDescent="0.2">
      <c r="A47" t="s">
        <v>28</v>
      </c>
      <c r="B47" t="s">
        <v>119</v>
      </c>
      <c r="C47">
        <v>1</v>
      </c>
      <c r="D47">
        <v>15</v>
      </c>
      <c r="E47" t="s">
        <v>18</v>
      </c>
      <c r="F47">
        <v>0</v>
      </c>
      <c r="G47">
        <v>0</v>
      </c>
      <c r="H47" t="s">
        <v>18</v>
      </c>
      <c r="I47">
        <v>0</v>
      </c>
      <c r="J47">
        <v>0</v>
      </c>
      <c r="K47">
        <v>0</v>
      </c>
      <c r="L47">
        <v>4.5599999999999996</v>
      </c>
    </row>
    <row r="48" spans="1:12" x14ac:dyDescent="0.2">
      <c r="A48" t="s">
        <v>28</v>
      </c>
      <c r="B48" t="s">
        <v>120</v>
      </c>
      <c r="C48">
        <v>1</v>
      </c>
      <c r="D48">
        <v>15</v>
      </c>
      <c r="E48">
        <v>0</v>
      </c>
      <c r="F48">
        <v>0</v>
      </c>
      <c r="G48">
        <v>0</v>
      </c>
      <c r="H48">
        <v>0</v>
      </c>
      <c r="I48" t="s">
        <v>18</v>
      </c>
      <c r="J48">
        <v>0</v>
      </c>
      <c r="K48">
        <v>0</v>
      </c>
      <c r="L48">
        <v>5.64</v>
      </c>
    </row>
    <row r="49" spans="1:12" x14ac:dyDescent="0.2">
      <c r="A49" t="s">
        <v>28</v>
      </c>
      <c r="B49" t="s">
        <v>120</v>
      </c>
      <c r="C49">
        <v>1</v>
      </c>
      <c r="D49">
        <v>15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4.2720000000000002</v>
      </c>
    </row>
    <row r="50" spans="1:12" x14ac:dyDescent="0.2">
      <c r="A50" t="s">
        <v>28</v>
      </c>
      <c r="B50" t="s">
        <v>119</v>
      </c>
      <c r="C50">
        <v>2</v>
      </c>
      <c r="D50">
        <v>15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20.809090909090909</v>
      </c>
    </row>
    <row r="51" spans="1:12" x14ac:dyDescent="0.2">
      <c r="A51" t="s">
        <v>28</v>
      </c>
      <c r="B51" t="s">
        <v>119</v>
      </c>
      <c r="C51">
        <v>2</v>
      </c>
      <c r="D51">
        <v>15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9.8769230769230791</v>
      </c>
    </row>
    <row r="52" spans="1:12" x14ac:dyDescent="0.2">
      <c r="A52" t="s">
        <v>28</v>
      </c>
      <c r="B52" t="s">
        <v>119</v>
      </c>
      <c r="C52">
        <v>3</v>
      </c>
      <c r="D52">
        <v>15</v>
      </c>
      <c r="E52">
        <v>0</v>
      </c>
      <c r="F52" t="s">
        <v>18</v>
      </c>
      <c r="G52">
        <v>0</v>
      </c>
      <c r="H52">
        <v>0</v>
      </c>
      <c r="I52">
        <v>0</v>
      </c>
      <c r="J52">
        <v>0</v>
      </c>
      <c r="K52">
        <v>0</v>
      </c>
      <c r="L52">
        <v>10.0736842105263</v>
      </c>
    </row>
    <row r="53" spans="1:12" x14ac:dyDescent="0.2">
      <c r="A53" t="s">
        <v>28</v>
      </c>
      <c r="B53" t="s">
        <v>119</v>
      </c>
      <c r="C53">
        <v>2</v>
      </c>
      <c r="D53">
        <v>16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10.270588235294101</v>
      </c>
    </row>
    <row r="54" spans="1:12" x14ac:dyDescent="0.2">
      <c r="A54" t="s">
        <v>28</v>
      </c>
      <c r="B54" t="s">
        <v>119</v>
      </c>
      <c r="C54">
        <v>3</v>
      </c>
      <c r="D54">
        <v>16</v>
      </c>
      <c r="E54">
        <v>0</v>
      </c>
      <c r="F54">
        <v>0</v>
      </c>
      <c r="G54">
        <v>13.5366567398285</v>
      </c>
      <c r="H54">
        <v>0</v>
      </c>
      <c r="I54">
        <v>0</v>
      </c>
      <c r="J54">
        <v>0</v>
      </c>
      <c r="K54">
        <v>2.2561094566380833</v>
      </c>
      <c r="L54">
        <v>3.16</v>
      </c>
    </row>
    <row r="55" spans="1:12" x14ac:dyDescent="0.2">
      <c r="A55" t="s">
        <v>28</v>
      </c>
      <c r="B55" t="s">
        <v>120</v>
      </c>
      <c r="C55">
        <v>0</v>
      </c>
      <c r="D55">
        <v>17</v>
      </c>
      <c r="E55">
        <v>0</v>
      </c>
      <c r="F55">
        <v>5.0169449349999997</v>
      </c>
      <c r="G55">
        <v>0</v>
      </c>
      <c r="H55">
        <v>2.6786349949999999</v>
      </c>
      <c r="I55">
        <v>0</v>
      </c>
      <c r="J55">
        <v>0</v>
      </c>
      <c r="K55">
        <v>1.2825966549999999</v>
      </c>
      <c r="L55">
        <v>27.2372093</v>
      </c>
    </row>
    <row r="56" spans="1:12" x14ac:dyDescent="0.2">
      <c r="A56" t="s">
        <v>28</v>
      </c>
      <c r="B56" t="s">
        <v>120</v>
      </c>
      <c r="C56">
        <v>1</v>
      </c>
      <c r="D56">
        <v>17</v>
      </c>
      <c r="E56">
        <v>0</v>
      </c>
      <c r="F56">
        <v>0</v>
      </c>
      <c r="G56">
        <v>3.9984287249846009</v>
      </c>
      <c r="H56">
        <v>0</v>
      </c>
      <c r="I56">
        <v>0</v>
      </c>
      <c r="J56">
        <v>9.9685096940117096E-3</v>
      </c>
      <c r="K56">
        <v>0.66806620577976883</v>
      </c>
      <c r="L56">
        <v>4.71</v>
      </c>
    </row>
    <row r="57" spans="1:12" x14ac:dyDescent="0.2">
      <c r="A57" t="s">
        <v>28</v>
      </c>
      <c r="B57" t="s">
        <v>119</v>
      </c>
      <c r="C57">
        <v>1</v>
      </c>
      <c r="D57">
        <v>17</v>
      </c>
      <c r="E57">
        <v>0</v>
      </c>
      <c r="F57">
        <v>7.2564060790973404</v>
      </c>
      <c r="G57">
        <v>0</v>
      </c>
      <c r="H57">
        <v>0</v>
      </c>
      <c r="I57">
        <v>0</v>
      </c>
      <c r="J57">
        <v>0</v>
      </c>
      <c r="K57">
        <v>1.2094010131828901</v>
      </c>
      <c r="L57">
        <v>4.2450000000000001</v>
      </c>
    </row>
    <row r="58" spans="1:12" x14ac:dyDescent="0.2">
      <c r="A58" t="s">
        <v>28</v>
      </c>
      <c r="B58" t="s">
        <v>120</v>
      </c>
      <c r="C58">
        <v>2</v>
      </c>
      <c r="D58">
        <v>17</v>
      </c>
      <c r="E58">
        <v>6.3746015539827292</v>
      </c>
      <c r="F58">
        <v>0</v>
      </c>
      <c r="G58">
        <v>0</v>
      </c>
      <c r="H58">
        <v>0</v>
      </c>
      <c r="I58">
        <v>0</v>
      </c>
      <c r="J58">
        <v>7.6972285646799463E-2</v>
      </c>
      <c r="K58">
        <v>1.0752623066049214</v>
      </c>
      <c r="L58">
        <v>7.1099999999999994</v>
      </c>
    </row>
    <row r="59" spans="1:12" x14ac:dyDescent="0.2">
      <c r="A59" t="s">
        <v>28</v>
      </c>
      <c r="B59" t="s">
        <v>119</v>
      </c>
      <c r="C59">
        <v>2</v>
      </c>
      <c r="D59">
        <v>17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5.2615384615384597</v>
      </c>
    </row>
    <row r="60" spans="1:12" x14ac:dyDescent="0.2">
      <c r="A60" t="s">
        <v>28</v>
      </c>
      <c r="B60" t="s">
        <v>120</v>
      </c>
      <c r="C60">
        <v>3</v>
      </c>
      <c r="D60">
        <v>17</v>
      </c>
      <c r="E60">
        <v>0</v>
      </c>
      <c r="F60">
        <v>0</v>
      </c>
      <c r="G60">
        <v>0</v>
      </c>
      <c r="H60">
        <v>0</v>
      </c>
      <c r="I60" t="s">
        <v>18</v>
      </c>
      <c r="J60">
        <v>0</v>
      </c>
      <c r="K60">
        <v>0</v>
      </c>
      <c r="L60">
        <v>7.8</v>
      </c>
    </row>
    <row r="61" spans="1:12" x14ac:dyDescent="0.2">
      <c r="A61" t="s">
        <v>28</v>
      </c>
      <c r="B61" t="s">
        <v>119</v>
      </c>
      <c r="C61">
        <v>3</v>
      </c>
      <c r="D61">
        <v>17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2.9675675675675701</v>
      </c>
    </row>
    <row r="62" spans="1:12" x14ac:dyDescent="0.2">
      <c r="A62" t="s">
        <v>28</v>
      </c>
      <c r="B62" t="s">
        <v>119</v>
      </c>
      <c r="C62">
        <v>1</v>
      </c>
      <c r="E62" t="s">
        <v>18</v>
      </c>
      <c r="F62">
        <v>0</v>
      </c>
      <c r="G62">
        <v>0</v>
      </c>
      <c r="H62" t="s">
        <v>18</v>
      </c>
      <c r="I62">
        <v>0</v>
      </c>
      <c r="J62">
        <v>0</v>
      </c>
      <c r="K62">
        <v>0</v>
      </c>
      <c r="L62">
        <v>4.5449999999999999</v>
      </c>
    </row>
    <row r="64" spans="1:12" x14ac:dyDescent="0.2">
      <c r="A64" s="17" t="s">
        <v>27</v>
      </c>
      <c r="B64" s="17" t="s">
        <v>119</v>
      </c>
      <c r="C64" s="17">
        <v>12</v>
      </c>
      <c r="D64" s="17">
        <v>3</v>
      </c>
      <c r="E64" s="17">
        <v>8.6588808030000006</v>
      </c>
      <c r="F64" s="17">
        <v>0</v>
      </c>
      <c r="G64" s="17">
        <v>0</v>
      </c>
      <c r="H64" s="17">
        <v>0</v>
      </c>
      <c r="I64" s="17" t="s">
        <v>18</v>
      </c>
      <c r="J64" s="17">
        <v>0</v>
      </c>
      <c r="K64" s="17">
        <v>1.731776161</v>
      </c>
      <c r="L64" s="17">
        <v>9.3439999999999994</v>
      </c>
    </row>
    <row r="65" spans="1:12" x14ac:dyDescent="0.2">
      <c r="A65" s="17" t="s">
        <v>27</v>
      </c>
      <c r="B65" s="17" t="s">
        <v>119</v>
      </c>
      <c r="C65" s="17">
        <v>6</v>
      </c>
      <c r="D65" s="17">
        <v>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6.84</v>
      </c>
    </row>
    <row r="66" spans="1:12" x14ac:dyDescent="0.2">
      <c r="A66" s="17" t="s">
        <v>27</v>
      </c>
      <c r="B66" s="17" t="s">
        <v>120</v>
      </c>
      <c r="C66" s="17">
        <v>12</v>
      </c>
      <c r="D66" s="17">
        <v>7</v>
      </c>
      <c r="E66" s="17">
        <v>3.2955144789999999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0.65910289600000005</v>
      </c>
      <c r="L66" s="17">
        <v>7.8363636359999997</v>
      </c>
    </row>
    <row r="67" spans="1:12" x14ac:dyDescent="0.2">
      <c r="A67" s="17" t="s">
        <v>27</v>
      </c>
      <c r="B67" s="17" t="s">
        <v>119</v>
      </c>
      <c r="C67" s="17">
        <v>12</v>
      </c>
      <c r="D67" s="17">
        <v>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5.7119999999999997</v>
      </c>
    </row>
    <row r="68" spans="1:12" x14ac:dyDescent="0.2">
      <c r="A68" s="17" t="s">
        <v>27</v>
      </c>
      <c r="B68" s="17" t="s">
        <v>120</v>
      </c>
      <c r="C68" s="17">
        <v>6</v>
      </c>
      <c r="D68" s="17">
        <v>9</v>
      </c>
      <c r="E68" s="17">
        <v>4.7560638000000002E-2</v>
      </c>
      <c r="F68" s="17">
        <v>0</v>
      </c>
      <c r="G68" s="17">
        <v>0</v>
      </c>
      <c r="H68" s="17">
        <v>0</v>
      </c>
      <c r="I68" s="17" t="s">
        <v>18</v>
      </c>
      <c r="J68" s="17">
        <v>0</v>
      </c>
      <c r="K68" s="17">
        <v>9.5121279999999999E-3</v>
      </c>
      <c r="L68" s="17">
        <v>6.63</v>
      </c>
    </row>
    <row r="69" spans="1:12" x14ac:dyDescent="0.2">
      <c r="A69" s="17" t="s">
        <v>27</v>
      </c>
      <c r="B69" s="17" t="s">
        <v>120</v>
      </c>
      <c r="C69" s="17">
        <v>5</v>
      </c>
      <c r="D69" s="17">
        <v>11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15.34</v>
      </c>
    </row>
    <row r="70" spans="1:12" x14ac:dyDescent="0.2">
      <c r="A70" s="17" t="s">
        <v>27</v>
      </c>
      <c r="B70" s="17" t="s">
        <v>120</v>
      </c>
      <c r="C70" s="17">
        <v>12</v>
      </c>
      <c r="D70" s="17">
        <v>12</v>
      </c>
      <c r="E70" s="17">
        <v>0</v>
      </c>
      <c r="F70" s="17">
        <v>13.77722297</v>
      </c>
      <c r="G70" s="17">
        <v>0</v>
      </c>
      <c r="H70" s="17">
        <v>0</v>
      </c>
      <c r="I70" s="17">
        <v>0</v>
      </c>
      <c r="J70" s="17">
        <v>0</v>
      </c>
      <c r="K70" s="17">
        <v>2.7554445940000001</v>
      </c>
      <c r="L70" s="17">
        <v>8.0549999999999997</v>
      </c>
    </row>
    <row r="71" spans="1:12" x14ac:dyDescent="0.2">
      <c r="A71" s="17" t="s">
        <v>27</v>
      </c>
      <c r="B71" s="17" t="s">
        <v>119</v>
      </c>
      <c r="C71" s="17">
        <v>6</v>
      </c>
      <c r="D71" s="17">
        <v>14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6.0750000000000002</v>
      </c>
    </row>
    <row r="72" spans="1:12" x14ac:dyDescent="0.2">
      <c r="A72" s="17" t="s">
        <v>27</v>
      </c>
      <c r="B72" s="17" t="s">
        <v>119</v>
      </c>
      <c r="C72" s="17">
        <v>12</v>
      </c>
      <c r="D72" s="17">
        <v>14</v>
      </c>
      <c r="E72" s="17">
        <v>25.783159850000001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4.2971933089999999</v>
      </c>
      <c r="L72" s="17">
        <v>2.94</v>
      </c>
    </row>
    <row r="73" spans="1:12" x14ac:dyDescent="0.2">
      <c r="A73" s="17" t="s">
        <v>27</v>
      </c>
      <c r="B73" s="17" t="s">
        <v>120</v>
      </c>
      <c r="C73" s="17">
        <v>6</v>
      </c>
      <c r="D73" s="17">
        <v>15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12.6</v>
      </c>
    </row>
    <row r="74" spans="1:12" x14ac:dyDescent="0.2">
      <c r="A74" s="17" t="s">
        <v>27</v>
      </c>
      <c r="B74" s="17" t="s">
        <v>120</v>
      </c>
      <c r="C74" s="17">
        <v>12</v>
      </c>
      <c r="D74" s="17">
        <v>15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6.7949999999999999</v>
      </c>
    </row>
    <row r="75" spans="1:12" x14ac:dyDescent="0.2">
      <c r="A75" s="17" t="s">
        <v>27</v>
      </c>
      <c r="B75" s="17" t="s">
        <v>119</v>
      </c>
      <c r="C75" s="17">
        <v>6</v>
      </c>
      <c r="D75" s="17">
        <v>16</v>
      </c>
      <c r="E75" s="17">
        <v>0</v>
      </c>
      <c r="F75" s="17">
        <v>0.133977556</v>
      </c>
      <c r="G75" s="17">
        <v>0</v>
      </c>
      <c r="H75" s="17">
        <v>0</v>
      </c>
      <c r="I75" s="17">
        <v>0</v>
      </c>
      <c r="J75" s="17">
        <v>0</v>
      </c>
      <c r="K75" s="17">
        <v>2.2329592999999998E-2</v>
      </c>
      <c r="L75" s="17">
        <v>5.5949999999999998</v>
      </c>
    </row>
    <row r="76" spans="1:12" x14ac:dyDescent="0.2">
      <c r="A76" s="17" t="s">
        <v>27</v>
      </c>
      <c r="B76" s="17" t="s">
        <v>119</v>
      </c>
      <c r="C76" s="17">
        <v>12</v>
      </c>
      <c r="D76" s="17">
        <v>16</v>
      </c>
      <c r="E76" s="17" t="s">
        <v>18</v>
      </c>
      <c r="F76" s="17">
        <v>0</v>
      </c>
      <c r="G76" s="17">
        <v>0</v>
      </c>
      <c r="H76" s="17" t="s">
        <v>18</v>
      </c>
      <c r="I76" s="17">
        <v>0</v>
      </c>
      <c r="J76" s="17">
        <v>0</v>
      </c>
      <c r="K76" s="17">
        <v>0</v>
      </c>
      <c r="L76" s="17">
        <v>3.19</v>
      </c>
    </row>
    <row r="77" spans="1:12" x14ac:dyDescent="0.2">
      <c r="A77" s="17" t="s">
        <v>27</v>
      </c>
      <c r="B77" s="17" t="s">
        <v>119</v>
      </c>
      <c r="C77" s="17">
        <v>6</v>
      </c>
      <c r="D77" s="17">
        <v>17</v>
      </c>
      <c r="E77" s="17">
        <v>0</v>
      </c>
      <c r="F77" s="17">
        <v>0</v>
      </c>
      <c r="G77" s="17">
        <v>1.2204501E-2</v>
      </c>
      <c r="H77" s="17">
        <v>0</v>
      </c>
      <c r="I77" s="17">
        <v>0</v>
      </c>
      <c r="J77" s="17">
        <v>0</v>
      </c>
      <c r="K77" s="17">
        <v>2.0340839999999998E-3</v>
      </c>
      <c r="L77" s="17">
        <v>3.3450000000000002</v>
      </c>
    </row>
    <row r="78" spans="1:12" x14ac:dyDescent="0.2">
      <c r="A78" s="17" t="s">
        <v>27</v>
      </c>
      <c r="B78" s="17" t="s">
        <v>120</v>
      </c>
      <c r="C78" s="17">
        <v>12</v>
      </c>
      <c r="D78" s="17">
        <v>17</v>
      </c>
      <c r="E78" s="17">
        <v>8.0141904E-2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1.3356984000000001E-2</v>
      </c>
      <c r="L78" s="17">
        <v>6.3</v>
      </c>
    </row>
    <row r="79" spans="1:12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x14ac:dyDescent="0.2">
      <c r="A80" t="s">
        <v>20</v>
      </c>
      <c r="B80" t="s">
        <v>120</v>
      </c>
      <c r="D80">
        <v>10.7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7.3846153846153797</v>
      </c>
    </row>
    <row r="81" spans="1:12" x14ac:dyDescent="0.2">
      <c r="A81" t="s">
        <v>20</v>
      </c>
      <c r="B81" t="s">
        <v>120</v>
      </c>
      <c r="D81">
        <v>6.6</v>
      </c>
      <c r="E81">
        <v>0</v>
      </c>
      <c r="F81">
        <v>12.6170572507078</v>
      </c>
      <c r="G81">
        <v>0</v>
      </c>
      <c r="H81">
        <v>0</v>
      </c>
      <c r="I81">
        <v>0</v>
      </c>
      <c r="J81">
        <v>0</v>
      </c>
      <c r="K81">
        <v>2.5234114501415599</v>
      </c>
      <c r="L81">
        <v>5.2949999999999999</v>
      </c>
    </row>
    <row r="82" spans="1:12" x14ac:dyDescent="0.2">
      <c r="A82" t="s">
        <v>20</v>
      </c>
      <c r="B82" t="s">
        <v>120</v>
      </c>
      <c r="D82">
        <v>13.7</v>
      </c>
      <c r="E82">
        <v>0</v>
      </c>
      <c r="F82">
        <v>0</v>
      </c>
      <c r="G82">
        <v>0</v>
      </c>
      <c r="H82">
        <v>0</v>
      </c>
      <c r="I82">
        <v>1.0370604443923299</v>
      </c>
      <c r="J82">
        <v>0</v>
      </c>
      <c r="K82">
        <v>0.20741208887846599</v>
      </c>
      <c r="L82">
        <v>6.7621621621621602</v>
      </c>
    </row>
    <row r="83" spans="1:12" x14ac:dyDescent="0.2">
      <c r="A83" t="s">
        <v>20</v>
      </c>
      <c r="B83" t="s">
        <v>120</v>
      </c>
      <c r="D83">
        <v>14.7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6.3333333333333304</v>
      </c>
    </row>
    <row r="84" spans="1:12" x14ac:dyDescent="0.2">
      <c r="A84" t="s">
        <v>20</v>
      </c>
      <c r="B84" t="s">
        <v>120</v>
      </c>
      <c r="D84">
        <v>14.7</v>
      </c>
      <c r="E84">
        <v>37.980501392757702</v>
      </c>
      <c r="F84">
        <v>25.503366781093199</v>
      </c>
      <c r="G84">
        <v>0</v>
      </c>
      <c r="H84">
        <v>0</v>
      </c>
      <c r="I84">
        <v>0</v>
      </c>
      <c r="J84">
        <v>0</v>
      </c>
      <c r="K84">
        <v>12.69677363477018</v>
      </c>
      <c r="L84">
        <v>7.5</v>
      </c>
    </row>
    <row r="85" spans="1:12" x14ac:dyDescent="0.2">
      <c r="A85" t="s">
        <v>20</v>
      </c>
      <c r="B85" t="s">
        <v>119</v>
      </c>
      <c r="D85">
        <v>11.1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7.4275862068965504</v>
      </c>
    </row>
    <row r="86" spans="1:12" x14ac:dyDescent="0.2">
      <c r="A86" t="s">
        <v>20</v>
      </c>
      <c r="B86" t="s">
        <v>119</v>
      </c>
      <c r="D86">
        <v>8.4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0.97899999999999998</v>
      </c>
    </row>
    <row r="87" spans="1:12" x14ac:dyDescent="0.2">
      <c r="A87" t="s">
        <v>20</v>
      </c>
      <c r="B87" t="s">
        <v>120</v>
      </c>
      <c r="D87">
        <v>12.9</v>
      </c>
      <c r="E87">
        <v>0</v>
      </c>
      <c r="F87">
        <v>10.985822987585101</v>
      </c>
      <c r="G87">
        <v>0</v>
      </c>
      <c r="H87">
        <v>0</v>
      </c>
      <c r="I87">
        <v>0</v>
      </c>
      <c r="J87">
        <v>0</v>
      </c>
      <c r="K87">
        <v>2.1971645975170202</v>
      </c>
      <c r="L87">
        <v>4.2</v>
      </c>
    </row>
    <row r="88" spans="1:12" x14ac:dyDescent="0.2">
      <c r="A88" t="s">
        <v>20</v>
      </c>
      <c r="B88" t="s">
        <v>120</v>
      </c>
      <c r="D88">
        <v>10.7</v>
      </c>
      <c r="E88">
        <v>82.330572687224702</v>
      </c>
      <c r="F88">
        <v>22.671303797468401</v>
      </c>
      <c r="G88">
        <v>0</v>
      </c>
      <c r="H88">
        <v>0</v>
      </c>
      <c r="I88">
        <v>0</v>
      </c>
      <c r="J88">
        <v>0</v>
      </c>
      <c r="K88">
        <v>21.000375296938621</v>
      </c>
      <c r="L88">
        <v>6.1680000000000001</v>
      </c>
    </row>
    <row r="89" spans="1:12" x14ac:dyDescent="0.2">
      <c r="A89" t="s">
        <v>20</v>
      </c>
      <c r="B89" t="s">
        <v>120</v>
      </c>
      <c r="D89">
        <v>7.8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7.5652173913043503</v>
      </c>
    </row>
    <row r="90" spans="1:12" x14ac:dyDescent="0.2">
      <c r="A90" t="s">
        <v>20</v>
      </c>
      <c r="B90" t="s">
        <v>119</v>
      </c>
      <c r="D90">
        <v>9.4</v>
      </c>
      <c r="E90">
        <v>0</v>
      </c>
      <c r="F90">
        <v>14.1342911842465</v>
      </c>
      <c r="G90">
        <v>0</v>
      </c>
      <c r="H90">
        <v>0</v>
      </c>
      <c r="I90">
        <v>0</v>
      </c>
      <c r="J90">
        <v>0</v>
      </c>
      <c r="K90">
        <v>2.8268582368492998</v>
      </c>
      <c r="L90">
        <v>4.45714285714286</v>
      </c>
    </row>
    <row r="91" spans="1:12" x14ac:dyDescent="0.2">
      <c r="A91" t="s">
        <v>20</v>
      </c>
      <c r="B91" t="s">
        <v>120</v>
      </c>
      <c r="D91">
        <v>17.11</v>
      </c>
      <c r="E91">
        <v>0</v>
      </c>
      <c r="F91">
        <v>23.246725420737199</v>
      </c>
      <c r="G91">
        <v>0</v>
      </c>
      <c r="H91">
        <v>0</v>
      </c>
      <c r="I91">
        <v>0</v>
      </c>
      <c r="J91">
        <v>0</v>
      </c>
      <c r="K91">
        <v>4.6493450841474395</v>
      </c>
      <c r="L91">
        <v>5.75294117647059</v>
      </c>
    </row>
    <row r="92" spans="1:12" x14ac:dyDescent="0.2">
      <c r="A92" t="s">
        <v>20</v>
      </c>
      <c r="B92" t="s">
        <v>119</v>
      </c>
      <c r="D92">
        <v>9</v>
      </c>
      <c r="E92">
        <v>9.1993630573248399</v>
      </c>
      <c r="F92">
        <v>59.6225806451613</v>
      </c>
      <c r="G92">
        <v>0</v>
      </c>
      <c r="H92">
        <v>0</v>
      </c>
      <c r="I92">
        <v>0</v>
      </c>
      <c r="J92">
        <v>0</v>
      </c>
      <c r="K92">
        <v>13.764388740497228</v>
      </c>
      <c r="L92">
        <v>14.3</v>
      </c>
    </row>
    <row r="93" spans="1:12" x14ac:dyDescent="0.2">
      <c r="A93" t="s">
        <v>20</v>
      </c>
      <c r="B93" t="s">
        <v>120</v>
      </c>
      <c r="D93">
        <v>11.7</v>
      </c>
      <c r="E93">
        <v>10.4868152566316</v>
      </c>
      <c r="F93">
        <v>0</v>
      </c>
      <c r="G93">
        <v>0</v>
      </c>
      <c r="H93">
        <v>0</v>
      </c>
      <c r="I93">
        <v>0</v>
      </c>
      <c r="J93">
        <v>0</v>
      </c>
      <c r="K93">
        <v>2.0973630513263197</v>
      </c>
      <c r="L93">
        <v>6.3913043478260896</v>
      </c>
    </row>
    <row r="94" spans="1:12" x14ac:dyDescent="0.2">
      <c r="A94" t="s">
        <v>20</v>
      </c>
      <c r="B94" t="s">
        <v>119</v>
      </c>
      <c r="D94">
        <v>10.9</v>
      </c>
      <c r="E94">
        <v>0</v>
      </c>
      <c r="F94">
        <v>0.69400584795321596</v>
      </c>
      <c r="G94">
        <v>0</v>
      </c>
      <c r="H94">
        <v>0</v>
      </c>
      <c r="I94">
        <v>0</v>
      </c>
      <c r="J94">
        <v>0</v>
      </c>
      <c r="K94">
        <v>0.1388011695906432</v>
      </c>
      <c r="L94">
        <v>4.7</v>
      </c>
    </row>
    <row r="95" spans="1:12" x14ac:dyDescent="0.2">
      <c r="A95" t="s">
        <v>20</v>
      </c>
      <c r="B95" t="s">
        <v>120</v>
      </c>
      <c r="D95">
        <v>8.5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3.15</v>
      </c>
    </row>
    <row r="96" spans="1:12" x14ac:dyDescent="0.2">
      <c r="A96" t="s">
        <v>20</v>
      </c>
      <c r="B96" t="s">
        <v>120</v>
      </c>
      <c r="D96">
        <v>11.1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7.71428571428571</v>
      </c>
    </row>
    <row r="97" spans="1:12" x14ac:dyDescent="0.2">
      <c r="A97" t="s">
        <v>20</v>
      </c>
      <c r="B97" t="s">
        <v>120</v>
      </c>
      <c r="D97">
        <v>11.2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4.5882352941176503</v>
      </c>
    </row>
    <row r="98" spans="1:12" x14ac:dyDescent="0.2">
      <c r="A98" t="s">
        <v>20</v>
      </c>
      <c r="B98" t="s">
        <v>119</v>
      </c>
      <c r="D98">
        <v>10.1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4.8666666666666698</v>
      </c>
    </row>
    <row r="99" spans="1:12" x14ac:dyDescent="0.2">
      <c r="A99" t="s">
        <v>20</v>
      </c>
      <c r="B99" t="s">
        <v>120</v>
      </c>
      <c r="D99">
        <v>13.1</v>
      </c>
      <c r="E99">
        <v>0</v>
      </c>
      <c r="F99">
        <v>2.2518252520028499</v>
      </c>
      <c r="G99">
        <v>0</v>
      </c>
      <c r="H99">
        <v>0</v>
      </c>
      <c r="I99">
        <v>0</v>
      </c>
      <c r="J99">
        <v>0</v>
      </c>
      <c r="K99">
        <v>0.45036505040056996</v>
      </c>
      <c r="L99">
        <v>5.4923076923076897</v>
      </c>
    </row>
    <row r="100" spans="1:12" x14ac:dyDescent="0.2">
      <c r="A100" t="s">
        <v>20</v>
      </c>
      <c r="B100" t="s">
        <v>119</v>
      </c>
      <c r="D100">
        <v>8.3000000000000007</v>
      </c>
      <c r="E100">
        <v>5.0007248396989104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1.000144967939782</v>
      </c>
      <c r="L100">
        <v>5.2235294117647104</v>
      </c>
    </row>
    <row r="101" spans="1:12" x14ac:dyDescent="0.2">
      <c r="A101" t="s">
        <v>20</v>
      </c>
      <c r="B101" t="s">
        <v>119</v>
      </c>
      <c r="D101">
        <v>12.1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5.0869565217391299</v>
      </c>
    </row>
    <row r="102" spans="1:12" x14ac:dyDescent="0.2">
      <c r="A102" t="s">
        <v>20</v>
      </c>
      <c r="B102" t="s">
        <v>120</v>
      </c>
      <c r="D102">
        <v>10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8.0210526315789501</v>
      </c>
    </row>
    <row r="103" spans="1:12" x14ac:dyDescent="0.2">
      <c r="A103" t="s">
        <v>20</v>
      </c>
      <c r="B103" t="s">
        <v>120</v>
      </c>
      <c r="D103">
        <v>11.6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6.87692307692308</v>
      </c>
    </row>
    <row r="104" spans="1:12" x14ac:dyDescent="0.2">
      <c r="A104" t="s">
        <v>20</v>
      </c>
      <c r="B104" t="s">
        <v>120</v>
      </c>
      <c r="D104">
        <v>7.3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13.45</v>
      </c>
    </row>
    <row r="105" spans="1:12" x14ac:dyDescent="0.2">
      <c r="A105" t="s">
        <v>20</v>
      </c>
      <c r="B105" t="s">
        <v>120</v>
      </c>
      <c r="D105">
        <v>14.4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4.8</v>
      </c>
    </row>
    <row r="106" spans="1:12" x14ac:dyDescent="0.2">
      <c r="A106" t="s">
        <v>20</v>
      </c>
      <c r="B106" t="s">
        <v>120</v>
      </c>
      <c r="D106">
        <v>5.0999999999999996</v>
      </c>
      <c r="E106">
        <v>0</v>
      </c>
      <c r="F106">
        <v>0.92575618698441797</v>
      </c>
      <c r="G106">
        <v>0</v>
      </c>
      <c r="H106">
        <v>0</v>
      </c>
      <c r="I106">
        <v>0</v>
      </c>
      <c r="J106">
        <v>0</v>
      </c>
      <c r="K106">
        <v>0.18515123739688361</v>
      </c>
      <c r="L106">
        <v>6.6666666666666696</v>
      </c>
    </row>
    <row r="107" spans="1:12" x14ac:dyDescent="0.2">
      <c r="A107" t="s">
        <v>20</v>
      </c>
      <c r="B107" t="s">
        <v>120</v>
      </c>
      <c r="D107">
        <v>14.6</v>
      </c>
      <c r="E107">
        <v>0</v>
      </c>
      <c r="F107">
        <v>23.039513294135499</v>
      </c>
      <c r="G107">
        <v>0</v>
      </c>
      <c r="H107">
        <v>0</v>
      </c>
      <c r="I107">
        <v>4.3126577805198503</v>
      </c>
      <c r="J107">
        <v>0</v>
      </c>
      <c r="K107">
        <v>5.4704342149310694</v>
      </c>
      <c r="L107">
        <v>7.1052631578947398</v>
      </c>
    </row>
    <row r="108" spans="1:12" x14ac:dyDescent="0.2">
      <c r="A108" t="s">
        <v>20</v>
      </c>
      <c r="B108" t="s">
        <v>120</v>
      </c>
      <c r="D108">
        <v>5.3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2.1333333333333302</v>
      </c>
    </row>
    <row r="109" spans="1:12" x14ac:dyDescent="0.2">
      <c r="A109" t="s">
        <v>20</v>
      </c>
      <c r="B109" t="s">
        <v>120</v>
      </c>
      <c r="D109">
        <v>11.1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1.9894736842105301</v>
      </c>
    </row>
    <row r="110" spans="1:12" x14ac:dyDescent="0.2">
      <c r="A110" t="s">
        <v>20</v>
      </c>
      <c r="B110" t="s">
        <v>119</v>
      </c>
      <c r="D110">
        <v>9.11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4.52727272727273</v>
      </c>
    </row>
    <row r="111" spans="1:12" x14ac:dyDescent="0.2">
      <c r="A111" t="s">
        <v>20</v>
      </c>
      <c r="B111" t="s">
        <v>120</v>
      </c>
      <c r="D111">
        <v>3.8</v>
      </c>
      <c r="E111">
        <v>0</v>
      </c>
      <c r="F111">
        <v>0</v>
      </c>
      <c r="G111">
        <v>0</v>
      </c>
      <c r="H111">
        <v>0</v>
      </c>
      <c r="J111">
        <v>0</v>
      </c>
      <c r="K111">
        <v>0</v>
      </c>
      <c r="L111">
        <v>6.1384615384615397</v>
      </c>
    </row>
  </sheetData>
  <autoFilter ref="A1:L56" xr:uid="{00000000-0009-0000-0000-000004000000}">
    <sortState ref="A2:K77">
      <sortCondition ref="A1:A77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8"/>
  <sheetViews>
    <sheetView workbookViewId="0">
      <selection activeCell="A38" sqref="A38:XFD38"/>
    </sheetView>
  </sheetViews>
  <sheetFormatPr baseColWidth="10" defaultColWidth="11" defaultRowHeight="16" x14ac:dyDescent="0.2"/>
  <cols>
    <col min="1" max="2" width="14.33203125" customWidth="1"/>
  </cols>
  <sheetData>
    <row r="1" spans="1:14" s="1" customFormat="1" x14ac:dyDescent="0.2">
      <c r="A1" t="s">
        <v>11</v>
      </c>
      <c r="B1" s="28" t="s">
        <v>118</v>
      </c>
      <c r="C1" s="7" t="s">
        <v>22</v>
      </c>
      <c r="D1" s="7" t="s">
        <v>117</v>
      </c>
      <c r="E1" s="7" t="s">
        <v>47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21</v>
      </c>
      <c r="K1" s="7" t="s">
        <v>16</v>
      </c>
      <c r="L1" s="7"/>
      <c r="M1"/>
      <c r="N1" s="7"/>
    </row>
    <row r="2" spans="1:14" x14ac:dyDescent="0.2">
      <c r="A2" t="s">
        <v>116</v>
      </c>
      <c r="B2" t="s">
        <v>119</v>
      </c>
      <c r="C2">
        <v>1</v>
      </c>
      <c r="D2">
        <v>0</v>
      </c>
      <c r="E2">
        <v>0</v>
      </c>
      <c r="F2">
        <v>22.248919037878981</v>
      </c>
      <c r="G2">
        <v>0</v>
      </c>
      <c r="H2">
        <v>12.194748135281493</v>
      </c>
      <c r="I2">
        <v>0.1282528879734933</v>
      </c>
      <c r="J2">
        <v>5.7619866768556625</v>
      </c>
      <c r="K2" s="23">
        <v>21.722222222222221</v>
      </c>
    </row>
    <row r="3" spans="1:14" s="1" customFormat="1" x14ac:dyDescent="0.2">
      <c r="A3" s="1" t="s">
        <v>116</v>
      </c>
      <c r="B3" s="1" t="s">
        <v>120</v>
      </c>
      <c r="C3" s="1">
        <v>2</v>
      </c>
      <c r="D3" s="1">
        <v>9.7502429785431257</v>
      </c>
      <c r="E3" s="1">
        <v>0</v>
      </c>
      <c r="F3" s="1">
        <v>1.8644725722723177</v>
      </c>
      <c r="G3" s="1">
        <v>0</v>
      </c>
      <c r="H3" s="1">
        <v>0</v>
      </c>
      <c r="I3" s="1">
        <v>0</v>
      </c>
      <c r="J3" s="1">
        <v>1.9357859251359073</v>
      </c>
      <c r="K3" s="27">
        <v>15.600000000000001</v>
      </c>
    </row>
    <row r="4" spans="1:14" s="1" customFormat="1" x14ac:dyDescent="0.2">
      <c r="A4" s="1" t="s">
        <v>116</v>
      </c>
      <c r="B4" s="1" t="s">
        <v>120</v>
      </c>
      <c r="C4" s="1">
        <v>4</v>
      </c>
      <c r="D4" s="1">
        <v>2.3056108987130499</v>
      </c>
      <c r="E4" s="1">
        <v>2.9990244146487899</v>
      </c>
      <c r="F4" s="1">
        <v>0.35147757255936701</v>
      </c>
      <c r="G4" s="1">
        <v>2.7254933163590098</v>
      </c>
      <c r="H4" s="1">
        <v>0</v>
      </c>
      <c r="I4" s="1">
        <v>0.34247911482403098</v>
      </c>
      <c r="J4" s="1">
        <v>1.45401421951737</v>
      </c>
      <c r="K4" s="27">
        <v>12.975</v>
      </c>
    </row>
    <row r="5" spans="1:14" s="1" customFormat="1" x14ac:dyDescent="0.2">
      <c r="A5" s="1" t="s">
        <v>116</v>
      </c>
      <c r="B5" s="1" t="s">
        <v>120</v>
      </c>
      <c r="C5" s="1">
        <v>5</v>
      </c>
      <c r="D5" s="1">
        <v>0</v>
      </c>
      <c r="E5" s="1">
        <v>19.678276881167765</v>
      </c>
      <c r="F5" s="1">
        <v>0</v>
      </c>
      <c r="G5" s="1">
        <v>0</v>
      </c>
      <c r="H5" s="1">
        <v>0</v>
      </c>
      <c r="I5" s="1">
        <v>1.406808768562481E-2</v>
      </c>
      <c r="J5" s="1">
        <v>3.2820574948088983</v>
      </c>
      <c r="K5" s="27">
        <v>2.9545454545454541</v>
      </c>
    </row>
    <row r="6" spans="1:14" s="1" customFormat="1" x14ac:dyDescent="0.2">
      <c r="A6" s="1" t="s">
        <v>116</v>
      </c>
      <c r="B6" s="1" t="s">
        <v>119</v>
      </c>
      <c r="C6" s="1">
        <v>5</v>
      </c>
      <c r="D6" s="1">
        <v>8.8497533131263965E-3</v>
      </c>
      <c r="E6" s="1">
        <v>2.745442565341533E-3</v>
      </c>
      <c r="F6" s="1">
        <v>0</v>
      </c>
      <c r="G6" s="1">
        <v>0</v>
      </c>
      <c r="J6" s="1">
        <v>2.8987989696169824E-3</v>
      </c>
      <c r="K6" s="27">
        <v>5.666666666666667</v>
      </c>
    </row>
    <row r="7" spans="1:14" s="1" customFormat="1" x14ac:dyDescent="0.2">
      <c r="A7" s="1" t="s">
        <v>116</v>
      </c>
      <c r="B7" s="1" t="s">
        <v>120</v>
      </c>
      <c r="C7" s="1">
        <v>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27">
        <v>4.08</v>
      </c>
    </row>
    <row r="8" spans="1:14" s="1" customFormat="1" x14ac:dyDescent="0.2">
      <c r="A8" s="1" t="s">
        <v>116</v>
      </c>
      <c r="B8" s="1" t="s">
        <v>120</v>
      </c>
      <c r="C8" s="1">
        <v>6</v>
      </c>
      <c r="D8" s="1">
        <v>0</v>
      </c>
      <c r="E8" s="1">
        <v>9.7775180429434325E-3</v>
      </c>
      <c r="F8" s="1">
        <v>0</v>
      </c>
      <c r="G8" s="1">
        <v>0</v>
      </c>
      <c r="H8" s="1">
        <v>0</v>
      </c>
      <c r="I8" s="1">
        <v>0</v>
      </c>
      <c r="J8" s="1">
        <v>1.6295863404905721E-3</v>
      </c>
      <c r="K8" s="27">
        <v>3.6249999999999996</v>
      </c>
    </row>
    <row r="9" spans="1:14" s="1" customFormat="1" x14ac:dyDescent="0.2">
      <c r="A9" s="1" t="s">
        <v>116</v>
      </c>
      <c r="B9" s="1" t="s">
        <v>120</v>
      </c>
      <c r="C9" s="1">
        <v>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27">
        <v>5.45</v>
      </c>
    </row>
    <row r="10" spans="1:14" s="1" customFormat="1" x14ac:dyDescent="0.2">
      <c r="A10" s="1" t="s">
        <v>116</v>
      </c>
      <c r="B10" s="1" t="s">
        <v>120</v>
      </c>
      <c r="C10" s="1">
        <v>8.5</v>
      </c>
      <c r="D10" s="1">
        <v>0</v>
      </c>
      <c r="E10" s="1">
        <v>0</v>
      </c>
      <c r="F10" s="1">
        <v>0</v>
      </c>
      <c r="G10" s="1">
        <v>0</v>
      </c>
      <c r="H10" s="1" t="s">
        <v>18</v>
      </c>
      <c r="I10" s="1">
        <v>0</v>
      </c>
      <c r="J10" s="1">
        <v>0</v>
      </c>
      <c r="K10" s="27">
        <v>9.18</v>
      </c>
    </row>
    <row r="11" spans="1:14" s="1" customFormat="1" x14ac:dyDescent="0.2">
      <c r="A11" s="1" t="s">
        <v>116</v>
      </c>
      <c r="B11" s="1" t="s">
        <v>120</v>
      </c>
      <c r="C11" s="1">
        <v>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27">
        <v>5.0250000000000004</v>
      </c>
    </row>
    <row r="12" spans="1:14" s="1" customFormat="1" x14ac:dyDescent="0.2">
      <c r="A12" s="1" t="s">
        <v>116</v>
      </c>
      <c r="B12" s="1" t="s">
        <v>120</v>
      </c>
      <c r="C12" s="1">
        <v>9</v>
      </c>
      <c r="D12" s="1">
        <v>9.0875052841355206E-2</v>
      </c>
      <c r="E12" s="1">
        <v>0.43409779316313302</v>
      </c>
      <c r="F12" s="1">
        <v>0</v>
      </c>
      <c r="G12" s="1">
        <v>0</v>
      </c>
      <c r="H12" s="1">
        <v>0</v>
      </c>
      <c r="I12" s="1">
        <v>0</v>
      </c>
      <c r="J12" s="1">
        <v>8.7495474334081294E-2</v>
      </c>
      <c r="K12" s="27">
        <v>4.5599999999999996</v>
      </c>
    </row>
    <row r="13" spans="1:14" x14ac:dyDescent="0.2">
      <c r="A13" t="s">
        <v>116</v>
      </c>
      <c r="B13" t="s">
        <v>120</v>
      </c>
      <c r="C13">
        <v>9</v>
      </c>
      <c r="D13">
        <v>10.3143373392722</v>
      </c>
      <c r="E13">
        <v>0</v>
      </c>
      <c r="F13">
        <v>5.1377729661970601</v>
      </c>
      <c r="G13">
        <v>0</v>
      </c>
      <c r="H13">
        <v>0</v>
      </c>
      <c r="I13">
        <v>0</v>
      </c>
      <c r="J13">
        <v>2.5753517175782101</v>
      </c>
      <c r="K13" s="23">
        <v>7.59</v>
      </c>
    </row>
    <row r="14" spans="1:14" x14ac:dyDescent="0.2">
      <c r="A14" t="s">
        <v>116</v>
      </c>
      <c r="B14" t="s">
        <v>120</v>
      </c>
      <c r="C14">
        <v>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23">
        <v>7.0000000000000009</v>
      </c>
    </row>
    <row r="15" spans="1:14" x14ac:dyDescent="0.2">
      <c r="A15" t="s">
        <v>116</v>
      </c>
      <c r="B15" t="s">
        <v>121</v>
      </c>
      <c r="C15">
        <v>10</v>
      </c>
      <c r="D15">
        <v>0</v>
      </c>
      <c r="E15">
        <v>0</v>
      </c>
      <c r="F15">
        <v>0</v>
      </c>
      <c r="G15">
        <v>0</v>
      </c>
      <c r="H15">
        <v>0</v>
      </c>
      <c r="I15">
        <v>2.14474330631295E-2</v>
      </c>
      <c r="J15">
        <v>3.57457217718824E-3</v>
      </c>
      <c r="K15" s="23">
        <v>4.2333333333333298</v>
      </c>
    </row>
    <row r="16" spans="1:14" x14ac:dyDescent="0.2">
      <c r="A16" t="s">
        <v>116</v>
      </c>
      <c r="B16" t="s">
        <v>120</v>
      </c>
      <c r="C16">
        <v>10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23">
        <v>5.7119999999999997</v>
      </c>
    </row>
    <row r="17" spans="1:11" x14ac:dyDescent="0.2">
      <c r="A17" t="s">
        <v>116</v>
      </c>
      <c r="B17" t="s">
        <v>119</v>
      </c>
      <c r="C17">
        <v>10</v>
      </c>
      <c r="D17">
        <v>0</v>
      </c>
      <c r="E17">
        <v>0</v>
      </c>
      <c r="F17">
        <v>2.6176394124528799E-2</v>
      </c>
      <c r="G17">
        <v>0</v>
      </c>
      <c r="H17">
        <v>0</v>
      </c>
      <c r="I17">
        <v>0</v>
      </c>
      <c r="J17">
        <v>4.3627323540881297E-3</v>
      </c>
      <c r="K17" s="23">
        <v>6.7125000000000004</v>
      </c>
    </row>
    <row r="18" spans="1:11" x14ac:dyDescent="0.2">
      <c r="A18" t="s">
        <v>116</v>
      </c>
      <c r="B18" t="s">
        <v>119</v>
      </c>
      <c r="C18">
        <v>11</v>
      </c>
      <c r="D18">
        <v>0</v>
      </c>
      <c r="E18">
        <v>0.368587790910199</v>
      </c>
      <c r="F18">
        <v>0</v>
      </c>
      <c r="G18">
        <v>0</v>
      </c>
      <c r="H18">
        <v>0</v>
      </c>
      <c r="I18">
        <v>0</v>
      </c>
      <c r="J18">
        <v>6.1431298485033099E-2</v>
      </c>
      <c r="K18" s="23">
        <v>5.68965517241379</v>
      </c>
    </row>
    <row r="19" spans="1:11" x14ac:dyDescent="0.2">
      <c r="A19" t="s">
        <v>116</v>
      </c>
      <c r="B19" t="s">
        <v>121</v>
      </c>
      <c r="C19">
        <v>11</v>
      </c>
      <c r="D19">
        <v>0</v>
      </c>
      <c r="E19">
        <v>0.82738577212261399</v>
      </c>
      <c r="F19">
        <v>0</v>
      </c>
      <c r="G19">
        <v>1.3547516454377599</v>
      </c>
      <c r="H19">
        <v>0</v>
      </c>
      <c r="I19">
        <v>0</v>
      </c>
      <c r="J19">
        <v>0.36368956959339499</v>
      </c>
      <c r="K19" s="23">
        <v>12.3857142857143</v>
      </c>
    </row>
    <row r="20" spans="1:11" x14ac:dyDescent="0.2">
      <c r="A20" t="s">
        <v>116</v>
      </c>
      <c r="B20" t="s">
        <v>120</v>
      </c>
      <c r="C20">
        <v>11</v>
      </c>
      <c r="D20">
        <v>0.106049753170071</v>
      </c>
      <c r="E20">
        <v>0.32462222222222198</v>
      </c>
      <c r="F20">
        <v>14.041272047962501</v>
      </c>
      <c r="G20">
        <v>0.198442311175512</v>
      </c>
      <c r="H20">
        <v>0</v>
      </c>
      <c r="I20">
        <v>0</v>
      </c>
      <c r="J20">
        <v>2.4450643890883801</v>
      </c>
      <c r="K20" s="23">
        <v>6.64</v>
      </c>
    </row>
    <row r="21" spans="1:11" x14ac:dyDescent="0.2">
      <c r="A21" t="s">
        <v>116</v>
      </c>
      <c r="B21" t="s">
        <v>120</v>
      </c>
      <c r="C21">
        <v>11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23">
        <v>8.1785714285714306</v>
      </c>
    </row>
    <row r="22" spans="1:11" x14ac:dyDescent="0.2">
      <c r="A22" t="s">
        <v>116</v>
      </c>
      <c r="B22" t="s">
        <v>120</v>
      </c>
      <c r="C22">
        <v>12</v>
      </c>
      <c r="D22">
        <v>0</v>
      </c>
      <c r="E22">
        <v>0</v>
      </c>
      <c r="F22">
        <v>0</v>
      </c>
      <c r="G22">
        <v>0</v>
      </c>
      <c r="J22">
        <v>0</v>
      </c>
      <c r="K22" s="23">
        <v>10.02</v>
      </c>
    </row>
    <row r="23" spans="1:11" x14ac:dyDescent="0.2">
      <c r="A23" t="s">
        <v>116</v>
      </c>
      <c r="B23" t="s">
        <v>120</v>
      </c>
      <c r="C23">
        <v>12.5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23">
        <v>6.7250000000000005</v>
      </c>
    </row>
    <row r="24" spans="1:11" x14ac:dyDescent="0.2">
      <c r="A24" t="s">
        <v>116</v>
      </c>
      <c r="B24" t="s">
        <v>119</v>
      </c>
      <c r="C24">
        <v>13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 s="23">
        <v>15.733333333333301</v>
      </c>
    </row>
    <row r="25" spans="1:11" x14ac:dyDescent="0.2">
      <c r="A25" t="s">
        <v>116</v>
      </c>
      <c r="B25" t="s">
        <v>119</v>
      </c>
      <c r="C25">
        <v>13.5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23">
        <v>6.2105263157894735</v>
      </c>
    </row>
    <row r="26" spans="1:11" x14ac:dyDescent="0.2">
      <c r="A26" t="s">
        <v>116</v>
      </c>
      <c r="B26" t="s">
        <v>120</v>
      </c>
      <c r="C26">
        <v>14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23">
        <v>3.84</v>
      </c>
    </row>
    <row r="27" spans="1:11" x14ac:dyDescent="0.2">
      <c r="A27" t="s">
        <v>116</v>
      </c>
      <c r="B27" t="s">
        <v>120</v>
      </c>
      <c r="C27">
        <v>14</v>
      </c>
      <c r="D27">
        <v>25.109267940858299</v>
      </c>
      <c r="E27">
        <v>13.955993051534399</v>
      </c>
      <c r="F27">
        <v>0</v>
      </c>
      <c r="G27">
        <v>0</v>
      </c>
      <c r="H27">
        <v>0</v>
      </c>
      <c r="I27">
        <v>0</v>
      </c>
      <c r="J27">
        <v>6.51087683206545</v>
      </c>
      <c r="K27" s="23">
        <v>11.236363636363601</v>
      </c>
    </row>
    <row r="28" spans="1:11" x14ac:dyDescent="0.2">
      <c r="A28" t="s">
        <v>116</v>
      </c>
      <c r="B28" t="s">
        <v>119</v>
      </c>
      <c r="C28">
        <v>14</v>
      </c>
      <c r="D28">
        <v>13.935401069518701</v>
      </c>
      <c r="E28">
        <v>10.5448741559239</v>
      </c>
      <c r="F28">
        <v>0</v>
      </c>
      <c r="G28">
        <v>0</v>
      </c>
      <c r="H28">
        <v>0</v>
      </c>
      <c r="I28">
        <v>0</v>
      </c>
      <c r="J28">
        <v>4.0800458709071004</v>
      </c>
      <c r="K28" s="23">
        <v>2.44</v>
      </c>
    </row>
    <row r="29" spans="1:11" x14ac:dyDescent="0.2">
      <c r="A29" t="s">
        <v>116</v>
      </c>
      <c r="B29" t="s">
        <v>119</v>
      </c>
      <c r="C29">
        <v>14</v>
      </c>
      <c r="D29">
        <v>7.7409290501502206E-2</v>
      </c>
      <c r="E29">
        <v>0</v>
      </c>
      <c r="F29">
        <v>0</v>
      </c>
      <c r="G29" t="s">
        <v>18</v>
      </c>
      <c r="H29" t="s">
        <v>18</v>
      </c>
      <c r="I29">
        <v>0</v>
      </c>
      <c r="J29">
        <v>1.93523226253756E-2</v>
      </c>
      <c r="K29" s="23">
        <v>6.09</v>
      </c>
    </row>
    <row r="30" spans="1:11" x14ac:dyDescent="0.2">
      <c r="A30" t="s">
        <v>116</v>
      </c>
      <c r="B30" t="s">
        <v>121</v>
      </c>
      <c r="C30">
        <v>14</v>
      </c>
      <c r="D30">
        <v>0</v>
      </c>
      <c r="E30">
        <v>7.2627753303964804</v>
      </c>
      <c r="F30">
        <v>0</v>
      </c>
      <c r="G30">
        <v>7.6934590937051503E-2</v>
      </c>
      <c r="H30">
        <v>0</v>
      </c>
      <c r="I30">
        <v>0</v>
      </c>
      <c r="J30">
        <v>1.22328498688892</v>
      </c>
      <c r="K30" s="23">
        <v>5.6849999999999996</v>
      </c>
    </row>
    <row r="31" spans="1:11" x14ac:dyDescent="0.2">
      <c r="A31" t="s">
        <v>116</v>
      </c>
      <c r="B31" t="s">
        <v>119</v>
      </c>
      <c r="C31">
        <v>14</v>
      </c>
      <c r="D31">
        <v>0</v>
      </c>
      <c r="E31">
        <v>0.13391179540709811</v>
      </c>
      <c r="F31">
        <v>0</v>
      </c>
      <c r="G31">
        <v>0</v>
      </c>
      <c r="H31">
        <v>0</v>
      </c>
      <c r="I31">
        <v>0</v>
      </c>
      <c r="J31">
        <v>2.2318632567849685E-2</v>
      </c>
      <c r="K31" s="23">
        <v>3.1176470588235294</v>
      </c>
    </row>
    <row r="32" spans="1:11" x14ac:dyDescent="0.2">
      <c r="A32" t="s">
        <v>116</v>
      </c>
      <c r="B32" t="s">
        <v>119</v>
      </c>
      <c r="C32">
        <v>14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23">
        <v>3.4642857142857149</v>
      </c>
    </row>
    <row r="33" spans="1:14" x14ac:dyDescent="0.2">
      <c r="A33" t="s">
        <v>116</v>
      </c>
      <c r="B33" t="s">
        <v>120</v>
      </c>
      <c r="C33">
        <v>14</v>
      </c>
      <c r="D33">
        <v>0</v>
      </c>
      <c r="E33">
        <v>0</v>
      </c>
      <c r="F33">
        <v>0</v>
      </c>
      <c r="G33">
        <v>0</v>
      </c>
      <c r="H33" t="s">
        <v>18</v>
      </c>
      <c r="I33" t="s">
        <v>18</v>
      </c>
      <c r="J33">
        <v>0</v>
      </c>
      <c r="K33" s="23">
        <v>29.63720930232558</v>
      </c>
    </row>
    <row r="34" spans="1:14" x14ac:dyDescent="0.2">
      <c r="A34" t="s">
        <v>116</v>
      </c>
      <c r="B34" t="s">
        <v>120</v>
      </c>
      <c r="C34">
        <v>15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23">
        <v>4.05</v>
      </c>
    </row>
    <row r="35" spans="1:14" x14ac:dyDescent="0.2">
      <c r="A35" t="s">
        <v>116</v>
      </c>
      <c r="B35" t="s">
        <v>120</v>
      </c>
      <c r="C35">
        <v>15</v>
      </c>
      <c r="D35">
        <v>0</v>
      </c>
      <c r="E35">
        <v>0.23861915367483294</v>
      </c>
      <c r="F35">
        <v>0</v>
      </c>
      <c r="G35">
        <v>0</v>
      </c>
      <c r="H35">
        <v>0</v>
      </c>
      <c r="I35">
        <v>0</v>
      </c>
      <c r="J35">
        <v>3.9769858945805488E-2</v>
      </c>
      <c r="K35" s="23">
        <v>24.352941176470587</v>
      </c>
    </row>
    <row r="36" spans="1:14" x14ac:dyDescent="0.2">
      <c r="A36" t="s">
        <v>116</v>
      </c>
      <c r="B36" t="s">
        <v>120</v>
      </c>
      <c r="C36">
        <v>15</v>
      </c>
      <c r="D36">
        <v>23.274752306115481</v>
      </c>
      <c r="E36">
        <v>47.452023472278434</v>
      </c>
      <c r="F36">
        <v>0</v>
      </c>
      <c r="G36">
        <v>0</v>
      </c>
      <c r="H36">
        <v>0</v>
      </c>
      <c r="I36">
        <v>0</v>
      </c>
      <c r="J36">
        <v>11.787795963065653</v>
      </c>
      <c r="K36" s="23">
        <v>7.9374999999999991</v>
      </c>
    </row>
    <row r="37" spans="1:14" x14ac:dyDescent="0.2">
      <c r="A37" t="s">
        <v>116</v>
      </c>
      <c r="B37" t="s">
        <v>119</v>
      </c>
      <c r="C37">
        <v>16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23">
        <v>6.6428571428571441</v>
      </c>
    </row>
    <row r="38" spans="1:14" x14ac:dyDescent="0.2">
      <c r="K38" s="23"/>
    </row>
    <row r="39" spans="1:14" x14ac:dyDescent="0.2">
      <c r="A39" t="s">
        <v>20</v>
      </c>
      <c r="B39" t="s">
        <v>119</v>
      </c>
      <c r="C39" s="8">
        <v>18</v>
      </c>
      <c r="D39" s="8">
        <v>0</v>
      </c>
      <c r="E39" s="8">
        <v>0.41557422113622483</v>
      </c>
      <c r="F39" s="8">
        <v>0</v>
      </c>
      <c r="G39" s="8">
        <v>0</v>
      </c>
      <c r="H39" s="8" t="s">
        <v>18</v>
      </c>
      <c r="I39" s="8" t="s">
        <v>18</v>
      </c>
      <c r="J39" s="8">
        <v>0.10389355528405621</v>
      </c>
      <c r="K39" s="22">
        <v>4.1230000000000002</v>
      </c>
      <c r="L39" s="8"/>
      <c r="N39" s="8"/>
    </row>
    <row r="40" spans="1:14" x14ac:dyDescent="0.2">
      <c r="A40" t="s">
        <v>20</v>
      </c>
      <c r="B40" t="s">
        <v>119</v>
      </c>
      <c r="C40" s="8">
        <v>20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1.6059004676272665E-2</v>
      </c>
      <c r="J40" s="8">
        <v>2.6765007793787773E-3</v>
      </c>
      <c r="K40" s="22">
        <v>3.84</v>
      </c>
      <c r="L40" s="8"/>
      <c r="N40" s="8"/>
    </row>
    <row r="41" spans="1:14" x14ac:dyDescent="0.2">
      <c r="A41" t="s">
        <v>20</v>
      </c>
      <c r="B41" t="s">
        <v>120</v>
      </c>
      <c r="C41" s="8">
        <v>20</v>
      </c>
      <c r="D41" s="8">
        <v>0</v>
      </c>
      <c r="E41" s="8" t="s">
        <v>18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22">
        <v>3.27</v>
      </c>
      <c r="L41" s="8"/>
      <c r="N41" s="8"/>
    </row>
    <row r="42" spans="1:14" x14ac:dyDescent="0.2">
      <c r="A42" t="s">
        <v>20</v>
      </c>
      <c r="B42" t="s">
        <v>120</v>
      </c>
      <c r="C42" s="8">
        <v>20</v>
      </c>
      <c r="D42" s="8">
        <v>5.0400379449497077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0.84000632415828458</v>
      </c>
      <c r="K42" s="22">
        <v>3.6749999999999998</v>
      </c>
      <c r="L42" s="8"/>
      <c r="N42" s="8"/>
    </row>
    <row r="43" spans="1:14" x14ac:dyDescent="0.2">
      <c r="A43" t="s">
        <v>20</v>
      </c>
      <c r="B43" t="s">
        <v>120</v>
      </c>
      <c r="C43" s="8">
        <v>20</v>
      </c>
      <c r="D43" s="8">
        <v>13.505579326104924</v>
      </c>
      <c r="E43" s="8">
        <v>30.24905196931828</v>
      </c>
      <c r="F43" s="8">
        <v>3.3751587065222494E-2</v>
      </c>
      <c r="G43" s="8">
        <v>0</v>
      </c>
      <c r="H43" s="8">
        <v>0</v>
      </c>
      <c r="I43" s="8">
        <v>0</v>
      </c>
      <c r="J43" s="8">
        <v>7.2980638137480716</v>
      </c>
      <c r="K43" s="22">
        <v>6.5250000000000004</v>
      </c>
      <c r="L43" s="8"/>
      <c r="N43" s="8"/>
    </row>
    <row r="44" spans="1:14" x14ac:dyDescent="0.2">
      <c r="A44" t="s">
        <v>20</v>
      </c>
      <c r="B44" t="s">
        <v>119</v>
      </c>
      <c r="C44" s="8">
        <v>21</v>
      </c>
      <c r="D44" s="8">
        <v>3.0950182350197193</v>
      </c>
      <c r="E44" s="8">
        <v>0</v>
      </c>
      <c r="F44" s="8">
        <v>0</v>
      </c>
      <c r="G44" s="8">
        <v>0</v>
      </c>
      <c r="H44" s="8" t="s">
        <v>18</v>
      </c>
      <c r="I44" s="8" t="s">
        <v>18</v>
      </c>
      <c r="J44" s="8">
        <v>0.77375455875492982</v>
      </c>
      <c r="K44" s="22">
        <v>13.61</v>
      </c>
      <c r="L44" s="8"/>
      <c r="N44" s="8"/>
    </row>
    <row r="45" spans="1:14" x14ac:dyDescent="0.2">
      <c r="A45" t="s">
        <v>20</v>
      </c>
      <c r="B45" t="s">
        <v>119</v>
      </c>
      <c r="C45" s="8">
        <v>21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2">
        <v>2.9874999999999998</v>
      </c>
      <c r="L45" s="8"/>
      <c r="N45" s="8"/>
    </row>
    <row r="46" spans="1:14" x14ac:dyDescent="0.2">
      <c r="A46" t="s">
        <v>20</v>
      </c>
      <c r="B46" t="s">
        <v>119</v>
      </c>
      <c r="C46" s="8">
        <v>21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2">
        <v>3.3375000000000004</v>
      </c>
      <c r="L46" s="8"/>
      <c r="N46" s="8"/>
    </row>
    <row r="47" spans="1:14" x14ac:dyDescent="0.2">
      <c r="A47" t="s">
        <v>20</v>
      </c>
      <c r="B47" t="s">
        <v>120</v>
      </c>
      <c r="C47" s="8">
        <v>21</v>
      </c>
      <c r="D47" s="8">
        <v>6.2347604429338883</v>
      </c>
      <c r="E47" s="8">
        <v>0</v>
      </c>
      <c r="F47" s="8">
        <v>0</v>
      </c>
      <c r="G47" s="8">
        <v>0</v>
      </c>
      <c r="H47" s="8">
        <v>0</v>
      </c>
      <c r="I47" s="8">
        <v>1.6249215645262494E-2</v>
      </c>
      <c r="J47" s="8">
        <v>1.0418349430965252</v>
      </c>
      <c r="K47" s="22">
        <v>4.1029761904761903</v>
      </c>
      <c r="L47" s="8"/>
      <c r="N47" s="8"/>
    </row>
    <row r="48" spans="1:14" x14ac:dyDescent="0.2">
      <c r="A48" t="s">
        <v>20</v>
      </c>
      <c r="B48" t="s">
        <v>120</v>
      </c>
      <c r="C48" s="8">
        <v>22</v>
      </c>
      <c r="D48" s="8">
        <v>0</v>
      </c>
      <c r="E48" s="8">
        <v>0</v>
      </c>
      <c r="F48" s="8">
        <v>0</v>
      </c>
      <c r="G48" s="8">
        <v>0</v>
      </c>
      <c r="H48" s="8" t="s">
        <v>18</v>
      </c>
      <c r="I48" s="8" t="s">
        <v>18</v>
      </c>
      <c r="J48" s="8">
        <v>0</v>
      </c>
      <c r="K48" s="22">
        <v>3.5979999999999999</v>
      </c>
      <c r="L48" s="8"/>
      <c r="N48" s="8"/>
    </row>
    <row r="49" spans="1:14" x14ac:dyDescent="0.2">
      <c r="A49" t="s">
        <v>20</v>
      </c>
      <c r="B49" t="s">
        <v>119</v>
      </c>
      <c r="C49" s="8">
        <v>22</v>
      </c>
      <c r="D49" s="8">
        <v>0</v>
      </c>
      <c r="E49" s="8">
        <v>0.16438301282051279</v>
      </c>
      <c r="F49" s="8">
        <v>0</v>
      </c>
      <c r="G49" s="8">
        <v>0</v>
      </c>
      <c r="H49" s="8">
        <v>0</v>
      </c>
      <c r="I49" s="8">
        <v>0</v>
      </c>
      <c r="J49" s="8">
        <v>2.73971688034188E-2</v>
      </c>
      <c r="K49" s="22">
        <v>4.6624999999999996</v>
      </c>
      <c r="L49" s="8"/>
      <c r="N49" s="8"/>
    </row>
    <row r="50" spans="1:14" x14ac:dyDescent="0.2">
      <c r="A50" t="s">
        <v>20</v>
      </c>
      <c r="B50" t="s">
        <v>120</v>
      </c>
      <c r="C50" s="8">
        <v>23</v>
      </c>
      <c r="D50" s="8">
        <v>0</v>
      </c>
      <c r="E50" s="8">
        <v>0</v>
      </c>
      <c r="F50" s="8">
        <v>0</v>
      </c>
      <c r="G50" s="8">
        <v>0</v>
      </c>
      <c r="H50" s="8" t="s">
        <v>18</v>
      </c>
      <c r="I50" s="8" t="s">
        <v>18</v>
      </c>
      <c r="J50" s="8">
        <v>0</v>
      </c>
      <c r="K50" s="22">
        <v>7</v>
      </c>
      <c r="L50" s="8"/>
      <c r="N50" s="8"/>
    </row>
    <row r="51" spans="1:14" x14ac:dyDescent="0.2">
      <c r="A51" t="s">
        <v>20</v>
      </c>
      <c r="B51" t="s">
        <v>119</v>
      </c>
      <c r="C51" s="8">
        <v>23</v>
      </c>
      <c r="D51" s="8">
        <v>0</v>
      </c>
      <c r="E51" s="8">
        <v>0.11387028323126801</v>
      </c>
      <c r="F51" s="8">
        <v>0</v>
      </c>
      <c r="G51" s="8">
        <v>0</v>
      </c>
      <c r="H51" s="8" t="s">
        <v>18</v>
      </c>
      <c r="I51" s="8" t="s">
        <v>18</v>
      </c>
      <c r="J51" s="8">
        <v>2.8467570807817002E-2</v>
      </c>
      <c r="K51" s="22">
        <v>3.0652500000000003</v>
      </c>
      <c r="L51" s="8"/>
      <c r="N51" s="8"/>
    </row>
    <row r="52" spans="1:14" x14ac:dyDescent="0.2">
      <c r="A52" t="s">
        <v>20</v>
      </c>
      <c r="B52" t="s">
        <v>121</v>
      </c>
      <c r="C52" s="8">
        <v>23</v>
      </c>
      <c r="D52" s="8">
        <v>0</v>
      </c>
      <c r="E52" s="8">
        <v>0</v>
      </c>
      <c r="F52" s="8">
        <v>0</v>
      </c>
      <c r="G52" s="8">
        <v>0</v>
      </c>
      <c r="H52" s="8" t="s">
        <v>18</v>
      </c>
      <c r="I52" s="8" t="s">
        <v>18</v>
      </c>
      <c r="J52" s="8">
        <v>0</v>
      </c>
      <c r="K52" s="22">
        <v>6.23</v>
      </c>
      <c r="L52" s="8"/>
      <c r="N52" s="8"/>
    </row>
    <row r="53" spans="1:14" x14ac:dyDescent="0.2">
      <c r="A53" t="s">
        <v>20</v>
      </c>
      <c r="B53" t="s">
        <v>120</v>
      </c>
      <c r="C53" s="8">
        <v>23</v>
      </c>
      <c r="D53" s="8">
        <v>0</v>
      </c>
      <c r="E53" s="8">
        <v>0</v>
      </c>
      <c r="F53" s="8">
        <v>7.4348318851530032E-3</v>
      </c>
      <c r="G53" s="8">
        <v>0</v>
      </c>
      <c r="H53" s="8" t="s">
        <v>18</v>
      </c>
      <c r="I53" s="8" t="s">
        <v>18</v>
      </c>
      <c r="J53" s="8">
        <v>1.8587079712882508E-3</v>
      </c>
      <c r="K53" s="22">
        <v>3.28</v>
      </c>
      <c r="L53" s="8"/>
      <c r="N53" s="8"/>
    </row>
    <row r="54" spans="1:14" x14ac:dyDescent="0.2">
      <c r="A54" t="s">
        <v>20</v>
      </c>
      <c r="B54" t="s">
        <v>119</v>
      </c>
      <c r="C54" s="8">
        <v>24</v>
      </c>
      <c r="D54" s="8">
        <v>0</v>
      </c>
      <c r="E54" s="8">
        <v>2.4853624231322782E-2</v>
      </c>
      <c r="F54" s="8">
        <v>0</v>
      </c>
      <c r="G54" s="8">
        <v>0</v>
      </c>
      <c r="H54" s="8">
        <v>0</v>
      </c>
      <c r="I54" s="8">
        <v>3.9999473569919786E-2</v>
      </c>
      <c r="J54" s="8">
        <v>1.0808849633540429E-2</v>
      </c>
      <c r="K54" s="22">
        <v>4.6050000000000004</v>
      </c>
      <c r="L54" s="8"/>
      <c r="N54" s="8"/>
    </row>
    <row r="55" spans="1:14" x14ac:dyDescent="0.2">
      <c r="A55" t="s">
        <v>20</v>
      </c>
      <c r="B55" t="s">
        <v>119</v>
      </c>
      <c r="C55" s="8">
        <v>24</v>
      </c>
      <c r="D55" s="8">
        <v>0</v>
      </c>
      <c r="E55" s="8">
        <v>3.1164398692232923E-2</v>
      </c>
      <c r="F55" s="8">
        <v>5.5646092426113674</v>
      </c>
      <c r="G55" s="8" t="s">
        <v>18</v>
      </c>
      <c r="H55" s="8">
        <v>0</v>
      </c>
      <c r="I55" s="8">
        <v>0</v>
      </c>
      <c r="J55" s="8">
        <v>1.1191547282607199</v>
      </c>
      <c r="K55" s="22">
        <v>4.2749999999999995</v>
      </c>
      <c r="L55" s="8"/>
      <c r="N55" s="8"/>
    </row>
    <row r="56" spans="1:14" x14ac:dyDescent="0.2">
      <c r="A56" t="s">
        <v>20</v>
      </c>
      <c r="B56" t="s">
        <v>119</v>
      </c>
      <c r="C56" s="8">
        <v>24</v>
      </c>
      <c r="D56" s="8">
        <v>0</v>
      </c>
      <c r="E56" s="8">
        <v>0</v>
      </c>
      <c r="F56" s="8">
        <v>0</v>
      </c>
      <c r="G56" s="8" t="s">
        <v>18</v>
      </c>
      <c r="H56" s="8">
        <v>0</v>
      </c>
      <c r="I56" s="8">
        <v>0</v>
      </c>
      <c r="J56" s="8">
        <v>0</v>
      </c>
      <c r="K56" s="22">
        <v>3.8250000000000002</v>
      </c>
      <c r="L56" s="8"/>
      <c r="N56" s="8"/>
    </row>
    <row r="57" spans="1:14" x14ac:dyDescent="0.2">
      <c r="A57" t="s">
        <v>20</v>
      </c>
      <c r="B57" t="s">
        <v>120</v>
      </c>
      <c r="C57" s="8">
        <v>24</v>
      </c>
      <c r="D57" s="8">
        <v>1.8373056994818653</v>
      </c>
      <c r="E57" s="8" t="s">
        <v>18</v>
      </c>
      <c r="F57" s="8">
        <v>0</v>
      </c>
      <c r="G57" s="8">
        <v>0</v>
      </c>
      <c r="H57" s="8">
        <v>0</v>
      </c>
      <c r="I57" s="8">
        <v>0</v>
      </c>
      <c r="J57" s="8">
        <v>0.36746113989637308</v>
      </c>
      <c r="K57" s="22">
        <v>11.82</v>
      </c>
      <c r="L57" s="8"/>
      <c r="N57" s="8"/>
    </row>
    <row r="58" spans="1:14" x14ac:dyDescent="0.2">
      <c r="A58" t="s">
        <v>20</v>
      </c>
      <c r="B58" t="s">
        <v>119</v>
      </c>
      <c r="C58" s="8">
        <v>24</v>
      </c>
      <c r="D58" s="8">
        <v>67.704432888306116</v>
      </c>
      <c r="E58" s="8">
        <v>0</v>
      </c>
      <c r="F58" s="8">
        <v>1.0657954033348356E-2</v>
      </c>
      <c r="G58" s="8">
        <v>8.7028033631436925E-3</v>
      </c>
      <c r="H58" s="8" t="s">
        <v>18</v>
      </c>
      <c r="I58" s="8" t="s">
        <v>18</v>
      </c>
      <c r="J58" s="8">
        <v>16.930948411425653</v>
      </c>
      <c r="K58" s="22">
        <v>4.7300000000000004</v>
      </c>
      <c r="L58" s="8"/>
      <c r="N58" s="8"/>
    </row>
    <row r="59" spans="1:14" x14ac:dyDescent="0.2">
      <c r="A59" t="s">
        <v>20</v>
      </c>
      <c r="B59" t="s">
        <v>119</v>
      </c>
      <c r="C59" s="8">
        <v>24</v>
      </c>
      <c r="D59" s="8">
        <v>8.1047778709136639E-2</v>
      </c>
      <c r="E59" s="8">
        <v>0</v>
      </c>
      <c r="F59" s="8">
        <v>0</v>
      </c>
      <c r="G59" s="8">
        <v>0</v>
      </c>
      <c r="H59" s="8" t="s">
        <v>18</v>
      </c>
      <c r="I59" s="8" t="s">
        <v>18</v>
      </c>
      <c r="J59" s="8">
        <v>2.026194467728416E-2</v>
      </c>
      <c r="K59" s="22">
        <v>5.86</v>
      </c>
      <c r="L59" s="8"/>
      <c r="N59" s="8"/>
    </row>
    <row r="60" spans="1:14" x14ac:dyDescent="0.2">
      <c r="A60" t="s">
        <v>20</v>
      </c>
      <c r="B60" t="s">
        <v>121</v>
      </c>
      <c r="C60" s="8">
        <v>24</v>
      </c>
      <c r="D60" s="8">
        <v>0</v>
      </c>
      <c r="E60" s="8">
        <v>0</v>
      </c>
      <c r="F60" s="8">
        <v>0</v>
      </c>
      <c r="G60" s="8">
        <v>0</v>
      </c>
      <c r="H60" s="8" t="s">
        <v>18</v>
      </c>
      <c r="I60" s="8" t="s">
        <v>18</v>
      </c>
      <c r="J60" s="8">
        <v>0</v>
      </c>
      <c r="K60" s="22">
        <v>4.9400000000000004</v>
      </c>
      <c r="L60" s="8"/>
      <c r="N60" s="8"/>
    </row>
    <row r="61" spans="1:14" x14ac:dyDescent="0.2">
      <c r="A61" t="s">
        <v>20</v>
      </c>
      <c r="B61" t="s">
        <v>119</v>
      </c>
      <c r="C61" s="8">
        <v>24</v>
      </c>
      <c r="D61" s="8">
        <v>0</v>
      </c>
      <c r="E61" s="8">
        <v>0</v>
      </c>
      <c r="F61" s="8">
        <v>0</v>
      </c>
      <c r="G61" s="8">
        <v>0</v>
      </c>
      <c r="H61" s="8" t="s">
        <v>18</v>
      </c>
      <c r="I61" s="8" t="s">
        <v>18</v>
      </c>
      <c r="J61" s="8">
        <v>0</v>
      </c>
      <c r="K61" s="22">
        <v>2.4</v>
      </c>
      <c r="L61" s="8"/>
      <c r="N61" s="8"/>
    </row>
    <row r="62" spans="1:14" x14ac:dyDescent="0.2">
      <c r="A62" t="s">
        <v>20</v>
      </c>
      <c r="B62" t="s">
        <v>119</v>
      </c>
      <c r="C62" s="8">
        <v>25</v>
      </c>
      <c r="D62" s="8">
        <v>2.9231084683206885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0.48718474472011475</v>
      </c>
      <c r="K62" s="22">
        <v>5.3999999999999995</v>
      </c>
      <c r="L62" s="8"/>
      <c r="N62" s="8"/>
    </row>
    <row r="63" spans="1:14" x14ac:dyDescent="0.2">
      <c r="A63" t="s">
        <v>20</v>
      </c>
      <c r="B63" t="s">
        <v>119</v>
      </c>
      <c r="C63" s="8">
        <v>25</v>
      </c>
      <c r="D63" s="8">
        <v>0</v>
      </c>
      <c r="E63" s="8">
        <v>10.066766525881546</v>
      </c>
      <c r="F63" s="8">
        <v>0</v>
      </c>
      <c r="G63" s="8">
        <v>0</v>
      </c>
      <c r="H63" s="8">
        <v>0</v>
      </c>
      <c r="I63" s="8">
        <v>0</v>
      </c>
      <c r="J63" s="8">
        <v>1.6777944209802576</v>
      </c>
      <c r="K63" s="22">
        <v>3.7875000000000001</v>
      </c>
      <c r="L63" s="8"/>
      <c r="N63" s="8"/>
    </row>
    <row r="64" spans="1:14" x14ac:dyDescent="0.2">
      <c r="A64" t="s">
        <v>20</v>
      </c>
      <c r="B64" t="s">
        <v>119</v>
      </c>
      <c r="C64" s="8">
        <v>25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1.5464116841221441E-2</v>
      </c>
      <c r="J64" s="8">
        <v>2.5773528068702401E-3</v>
      </c>
      <c r="K64" s="22">
        <v>6.3624999999999998</v>
      </c>
      <c r="L64" s="8"/>
      <c r="N64" s="8"/>
    </row>
    <row r="65" spans="1:15" x14ac:dyDescent="0.2">
      <c r="A65" t="s">
        <v>20</v>
      </c>
      <c r="B65" t="s">
        <v>120</v>
      </c>
      <c r="C65" s="8">
        <v>25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22">
        <v>3.0375000000000001</v>
      </c>
      <c r="L65" s="8"/>
      <c r="N65" s="8"/>
    </row>
    <row r="66" spans="1:15" x14ac:dyDescent="0.2">
      <c r="A66" t="s">
        <v>20</v>
      </c>
      <c r="B66" t="s">
        <v>120</v>
      </c>
      <c r="C66" s="8">
        <v>26</v>
      </c>
      <c r="D66" s="8">
        <v>2.0330935251798561</v>
      </c>
      <c r="E66" s="8" t="s">
        <v>18</v>
      </c>
      <c r="F66" s="8">
        <v>0</v>
      </c>
      <c r="G66" s="8">
        <v>0</v>
      </c>
      <c r="H66" s="8">
        <v>0</v>
      </c>
      <c r="I66" s="8">
        <v>0</v>
      </c>
      <c r="J66" s="8">
        <v>0.4066187050359712</v>
      </c>
      <c r="K66" s="22">
        <v>4.71</v>
      </c>
      <c r="L66" s="8"/>
      <c r="N66" s="8"/>
    </row>
    <row r="67" spans="1:15" x14ac:dyDescent="0.2">
      <c r="A67" t="s">
        <v>20</v>
      </c>
      <c r="B67" t="s">
        <v>119</v>
      </c>
      <c r="C67" s="8">
        <v>26</v>
      </c>
      <c r="D67" s="8">
        <v>0</v>
      </c>
      <c r="E67" s="8" t="s">
        <v>18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22">
        <v>5.73</v>
      </c>
      <c r="L67" s="8"/>
      <c r="N67" s="8"/>
    </row>
    <row r="68" spans="1:15" x14ac:dyDescent="0.2">
      <c r="A68" t="s">
        <v>20</v>
      </c>
      <c r="B68" t="s">
        <v>120</v>
      </c>
      <c r="C68" s="8">
        <v>26</v>
      </c>
      <c r="D68" s="8">
        <v>0</v>
      </c>
      <c r="E68" s="8">
        <v>1.9742203982543859E-2</v>
      </c>
      <c r="F68" s="8">
        <v>0</v>
      </c>
      <c r="G68" s="8">
        <v>4.4180135431420861E-3</v>
      </c>
      <c r="H68" s="8" t="s">
        <v>18</v>
      </c>
      <c r="I68" s="8" t="s">
        <v>18</v>
      </c>
      <c r="J68" s="8">
        <v>6.040054381421486E-3</v>
      </c>
      <c r="K68" s="22">
        <v>2.0699999999999998</v>
      </c>
      <c r="L68" s="8"/>
      <c r="N68" s="8"/>
    </row>
    <row r="69" spans="1:15" x14ac:dyDescent="0.2">
      <c r="A69" t="s">
        <v>20</v>
      </c>
      <c r="B69" t="s">
        <v>119</v>
      </c>
      <c r="C69" s="8">
        <v>26</v>
      </c>
      <c r="D69" s="8">
        <v>3.6102801769538648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0.60171336282564414</v>
      </c>
      <c r="K69" s="22">
        <v>3.8</v>
      </c>
      <c r="L69" s="8"/>
      <c r="N69" s="8"/>
    </row>
    <row r="70" spans="1:15" x14ac:dyDescent="0.2">
      <c r="A70" t="s">
        <v>20</v>
      </c>
      <c r="B70" t="s">
        <v>119</v>
      </c>
      <c r="C70" s="8">
        <v>27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1.7086679902535873E-2</v>
      </c>
      <c r="J70" s="8">
        <v>2.847779983755979E-3</v>
      </c>
      <c r="K70" s="22">
        <v>2.2949999999999999</v>
      </c>
      <c r="L70" s="8"/>
      <c r="N70" s="8"/>
    </row>
    <row r="71" spans="1:15" x14ac:dyDescent="0.2">
      <c r="A71" t="s">
        <v>20</v>
      </c>
      <c r="B71" t="s">
        <v>119</v>
      </c>
      <c r="C71" s="8">
        <v>27</v>
      </c>
      <c r="D71" s="8">
        <v>3.0153015738241802</v>
      </c>
      <c r="E71" s="8">
        <v>0</v>
      </c>
      <c r="F71" s="8">
        <v>4.4504608677108264</v>
      </c>
      <c r="G71" s="8">
        <v>0</v>
      </c>
      <c r="H71" s="8">
        <v>0</v>
      </c>
      <c r="I71" s="8">
        <v>0</v>
      </c>
      <c r="J71" s="8">
        <v>1.2442937402558345</v>
      </c>
      <c r="K71" s="22">
        <v>1.5942857142857143</v>
      </c>
      <c r="L71" s="8"/>
      <c r="N71" s="8"/>
    </row>
    <row r="72" spans="1:15" x14ac:dyDescent="0.2">
      <c r="A72" t="s">
        <v>20</v>
      </c>
      <c r="B72" t="s">
        <v>119</v>
      </c>
      <c r="C72" s="8">
        <v>27</v>
      </c>
      <c r="D72" s="8">
        <v>0</v>
      </c>
      <c r="E72" s="8" t="s">
        <v>18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22">
        <v>6.3</v>
      </c>
      <c r="L72" s="8"/>
      <c r="N72" s="8"/>
    </row>
    <row r="73" spans="1:15" x14ac:dyDescent="0.2">
      <c r="A73" t="s">
        <v>20</v>
      </c>
      <c r="B73" t="s">
        <v>120</v>
      </c>
      <c r="C73" s="8">
        <v>28</v>
      </c>
      <c r="D73" s="8">
        <v>0</v>
      </c>
      <c r="E73" s="8">
        <v>0</v>
      </c>
      <c r="F73" s="8">
        <v>0</v>
      </c>
      <c r="G73" s="8" t="s">
        <v>18</v>
      </c>
      <c r="H73" s="8">
        <v>0</v>
      </c>
      <c r="I73" s="8">
        <v>0</v>
      </c>
      <c r="J73" s="8">
        <v>0</v>
      </c>
      <c r="K73" s="22">
        <v>3.54</v>
      </c>
      <c r="L73" s="8"/>
      <c r="N73" s="8"/>
    </row>
    <row r="74" spans="1:15" x14ac:dyDescent="0.2">
      <c r="A74" t="s">
        <v>20</v>
      </c>
      <c r="B74" t="s">
        <v>120</v>
      </c>
      <c r="C74" s="8">
        <v>28</v>
      </c>
      <c r="D74" s="8">
        <v>0</v>
      </c>
      <c r="E74" s="8" t="s">
        <v>18</v>
      </c>
      <c r="F74" s="8">
        <v>0</v>
      </c>
      <c r="G74" s="8">
        <v>2.7093596059113301</v>
      </c>
      <c r="H74" s="8">
        <v>3.4161490683229809</v>
      </c>
      <c r="I74" s="8">
        <v>0</v>
      </c>
      <c r="J74" s="8">
        <v>1.2251017348468622</v>
      </c>
      <c r="K74" s="22">
        <v>1.25</v>
      </c>
      <c r="L74" s="8"/>
      <c r="N74" s="8"/>
    </row>
    <row r="75" spans="1:15" x14ac:dyDescent="0.2">
      <c r="A75" t="s">
        <v>20</v>
      </c>
      <c r="B75" t="s">
        <v>120</v>
      </c>
      <c r="C75" s="8">
        <v>28</v>
      </c>
      <c r="D75" s="8">
        <v>0</v>
      </c>
      <c r="E75" s="8" t="s">
        <v>18</v>
      </c>
      <c r="F75" s="8">
        <v>0</v>
      </c>
      <c r="G75" s="8">
        <v>0</v>
      </c>
      <c r="H75" s="8">
        <v>0</v>
      </c>
      <c r="I75" s="8">
        <v>5.8436485477682681E-3</v>
      </c>
      <c r="J75" s="8">
        <v>1.1687297095536535E-3</v>
      </c>
      <c r="K75" s="22">
        <v>1.25</v>
      </c>
      <c r="L75" s="8"/>
      <c r="N75" s="8"/>
    </row>
    <row r="76" spans="1:15" x14ac:dyDescent="0.2">
      <c r="A76" t="s">
        <v>20</v>
      </c>
      <c r="B76" t="s">
        <v>120</v>
      </c>
      <c r="C76" s="8">
        <v>28</v>
      </c>
      <c r="D76" s="8">
        <v>0.10765370138017565</v>
      </c>
      <c r="E76" s="8">
        <v>7.4999999999999991</v>
      </c>
      <c r="F76" s="8">
        <v>0</v>
      </c>
      <c r="G76" s="8">
        <v>0</v>
      </c>
      <c r="H76" s="8">
        <v>0</v>
      </c>
      <c r="I76" s="8">
        <v>0</v>
      </c>
      <c r="J76" s="8">
        <v>1.2679422835633625</v>
      </c>
      <c r="K76" s="22">
        <v>6.5</v>
      </c>
      <c r="L76" s="8"/>
      <c r="N76" s="8"/>
    </row>
    <row r="77" spans="1:15" x14ac:dyDescent="0.2">
      <c r="A77" t="s">
        <v>20</v>
      </c>
      <c r="B77" t="s">
        <v>119</v>
      </c>
      <c r="C77" s="8">
        <v>28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22">
        <v>4.1875</v>
      </c>
      <c r="L77" s="8"/>
      <c r="N77" s="8"/>
    </row>
    <row r="78" spans="1:15" x14ac:dyDescent="0.2">
      <c r="A78" t="s">
        <v>20</v>
      </c>
      <c r="B78" t="s">
        <v>119</v>
      </c>
      <c r="C78" s="8">
        <v>30</v>
      </c>
      <c r="D78" s="8">
        <v>0</v>
      </c>
      <c r="E78" s="8">
        <v>0</v>
      </c>
      <c r="F78" s="8">
        <v>0</v>
      </c>
      <c r="G78" s="8" t="s">
        <v>18</v>
      </c>
      <c r="H78" s="8">
        <v>0</v>
      </c>
      <c r="I78" s="8">
        <v>0</v>
      </c>
      <c r="J78" s="8">
        <v>0</v>
      </c>
      <c r="K78" s="22">
        <v>6.54</v>
      </c>
      <c r="L78" s="8"/>
      <c r="N78" s="8"/>
    </row>
    <row r="79" spans="1:15" x14ac:dyDescent="0.2">
      <c r="A79" t="s">
        <v>20</v>
      </c>
      <c r="B79" t="s">
        <v>119</v>
      </c>
      <c r="C79" s="8">
        <v>30</v>
      </c>
      <c r="D79" s="8">
        <v>0</v>
      </c>
      <c r="E79" s="8" t="s">
        <v>18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2">
        <v>12.78</v>
      </c>
      <c r="L79" s="8"/>
      <c r="N79" s="8"/>
    </row>
    <row r="80" spans="1:15" s="5" customFormat="1" x14ac:dyDescent="0.2">
      <c r="A80" t="s">
        <v>20</v>
      </c>
      <c r="B80" t="s">
        <v>119</v>
      </c>
      <c r="C80" s="8">
        <v>30</v>
      </c>
      <c r="D80" s="8">
        <v>3.2654164368450087</v>
      </c>
      <c r="E80" s="8" t="s">
        <v>18</v>
      </c>
      <c r="F80" s="8">
        <v>0</v>
      </c>
      <c r="G80" s="8">
        <v>0</v>
      </c>
      <c r="H80" s="8">
        <v>0</v>
      </c>
      <c r="I80" s="8">
        <v>0</v>
      </c>
      <c r="J80" s="8">
        <v>0.65308328736900179</v>
      </c>
      <c r="K80" s="22">
        <v>4.4849999999999994</v>
      </c>
      <c r="L80" s="8"/>
      <c r="M80"/>
      <c r="N80" s="8"/>
      <c r="O80"/>
    </row>
    <row r="81" spans="1:15" s="5" customFormat="1" x14ac:dyDescent="0.2">
      <c r="A81" t="s">
        <v>20</v>
      </c>
      <c r="B81" t="s">
        <v>120</v>
      </c>
      <c r="C81" s="8">
        <v>30</v>
      </c>
      <c r="D81" s="8">
        <v>30.723670271060129</v>
      </c>
      <c r="E81" s="8" t="s">
        <v>18</v>
      </c>
      <c r="F81" s="8">
        <v>0</v>
      </c>
      <c r="G81" s="8">
        <v>0</v>
      </c>
      <c r="H81" s="8">
        <v>0</v>
      </c>
      <c r="I81" s="8">
        <v>0</v>
      </c>
      <c r="J81" s="8">
        <v>6.1447340542120257</v>
      </c>
      <c r="K81" s="22">
        <v>21.15</v>
      </c>
      <c r="L81" s="8"/>
      <c r="M81"/>
      <c r="N81" s="8"/>
      <c r="O81"/>
    </row>
    <row r="82" spans="1:15" s="5" customFormat="1" x14ac:dyDescent="0.2">
      <c r="A82" t="s">
        <v>20</v>
      </c>
      <c r="B82" t="s">
        <v>120</v>
      </c>
      <c r="C82" s="8">
        <v>30</v>
      </c>
      <c r="D82" s="8">
        <v>0</v>
      </c>
      <c r="E82" s="8">
        <v>0</v>
      </c>
      <c r="F82" s="8">
        <v>0</v>
      </c>
      <c r="G82" s="8">
        <v>0</v>
      </c>
      <c r="H82" s="8" t="s">
        <v>18</v>
      </c>
      <c r="I82" s="8" t="s">
        <v>18</v>
      </c>
      <c r="J82" s="8">
        <v>0</v>
      </c>
      <c r="K82" s="22">
        <v>2.7623076923076924</v>
      </c>
      <c r="L82" s="8"/>
      <c r="M82"/>
      <c r="N82" s="8"/>
      <c r="O82"/>
    </row>
    <row r="83" spans="1:15" s="5" customFormat="1" x14ac:dyDescent="0.2">
      <c r="A83" t="s">
        <v>20</v>
      </c>
      <c r="B83" t="s">
        <v>119</v>
      </c>
      <c r="C83" s="8">
        <v>31</v>
      </c>
      <c r="D83" s="8">
        <v>0</v>
      </c>
      <c r="E83" s="8">
        <v>0</v>
      </c>
      <c r="F83" s="8">
        <v>0</v>
      </c>
      <c r="G83" s="8" t="s">
        <v>18</v>
      </c>
      <c r="H83" s="8">
        <v>0</v>
      </c>
      <c r="I83" s="8">
        <v>0</v>
      </c>
      <c r="J83" s="8">
        <v>0</v>
      </c>
      <c r="K83" s="22">
        <v>3.7800000000000002</v>
      </c>
      <c r="L83" s="8"/>
      <c r="M83"/>
      <c r="N83" s="8"/>
      <c r="O83"/>
    </row>
    <row r="84" spans="1:15" s="5" customFormat="1" x14ac:dyDescent="0.2">
      <c r="A84" t="s">
        <v>20</v>
      </c>
      <c r="B84" t="s">
        <v>119</v>
      </c>
      <c r="C84" s="8">
        <v>31</v>
      </c>
      <c r="D84" s="8">
        <v>2.7457773512476003</v>
      </c>
      <c r="E84" s="8" t="s">
        <v>18</v>
      </c>
      <c r="F84" s="8">
        <v>0</v>
      </c>
      <c r="G84" s="8">
        <v>0</v>
      </c>
      <c r="H84" s="8">
        <v>0</v>
      </c>
      <c r="I84" s="8">
        <v>0</v>
      </c>
      <c r="J84" s="8">
        <v>0.54915547024952005</v>
      </c>
      <c r="K84" s="22">
        <v>8.67</v>
      </c>
      <c r="L84" s="8"/>
      <c r="M84"/>
      <c r="N84" s="8"/>
      <c r="O84"/>
    </row>
    <row r="85" spans="1:15" s="5" customFormat="1" x14ac:dyDescent="0.2">
      <c r="A85" t="s">
        <v>20</v>
      </c>
      <c r="B85" t="s">
        <v>119</v>
      </c>
      <c r="C85" s="8">
        <v>31</v>
      </c>
      <c r="D85" s="8">
        <v>5.7014449682311943</v>
      </c>
      <c r="E85" s="8" t="s">
        <v>18</v>
      </c>
      <c r="F85" s="8">
        <v>0</v>
      </c>
      <c r="G85" s="8">
        <v>0</v>
      </c>
      <c r="H85" s="8">
        <v>0</v>
      </c>
      <c r="I85" s="8">
        <v>4.3444448435647834E-2</v>
      </c>
      <c r="J85" s="8">
        <v>1.1489778833333684</v>
      </c>
      <c r="K85" s="22">
        <v>7.335</v>
      </c>
      <c r="L85" s="8"/>
      <c r="M85"/>
      <c r="N85" s="8"/>
      <c r="O85"/>
    </row>
    <row r="86" spans="1:15" s="5" customFormat="1" x14ac:dyDescent="0.2">
      <c r="A86" t="s">
        <v>20</v>
      </c>
      <c r="B86" t="s">
        <v>120</v>
      </c>
      <c r="C86" s="8">
        <v>31</v>
      </c>
      <c r="D86" s="8">
        <v>0</v>
      </c>
      <c r="E86" s="8">
        <v>31.08420266278732</v>
      </c>
      <c r="F86" s="8">
        <v>0</v>
      </c>
      <c r="G86" s="8">
        <v>0</v>
      </c>
      <c r="H86" s="8" t="s">
        <v>18</v>
      </c>
      <c r="I86" s="8" t="s">
        <v>18</v>
      </c>
      <c r="J86" s="8">
        <v>7.7710506656968299</v>
      </c>
      <c r="K86" s="22">
        <v>8.1568421052631574</v>
      </c>
      <c r="L86" s="8"/>
      <c r="M86"/>
      <c r="N86" s="8"/>
      <c r="O86"/>
    </row>
    <row r="87" spans="1:15" s="5" customFormat="1" x14ac:dyDescent="0.2">
      <c r="A87" t="s">
        <v>20</v>
      </c>
      <c r="B87" t="s">
        <v>120</v>
      </c>
      <c r="C87" s="8">
        <v>31</v>
      </c>
      <c r="D87" s="8">
        <v>0</v>
      </c>
      <c r="E87" s="8">
        <v>0</v>
      </c>
      <c r="F87" s="8">
        <v>0</v>
      </c>
      <c r="G87" s="8">
        <v>0</v>
      </c>
      <c r="H87" s="8" t="s">
        <v>18</v>
      </c>
      <c r="I87" s="8" t="s">
        <v>18</v>
      </c>
      <c r="J87" s="8">
        <v>0</v>
      </c>
      <c r="K87" s="22">
        <v>4.1447500000000002</v>
      </c>
      <c r="L87" s="8"/>
      <c r="M87"/>
      <c r="N87" s="8"/>
      <c r="O87"/>
    </row>
    <row r="88" spans="1:15" s="5" customFormat="1" x14ac:dyDescent="0.2">
      <c r="A88" t="s">
        <v>20</v>
      </c>
      <c r="B88" t="s">
        <v>119</v>
      </c>
      <c r="C88" s="8">
        <v>31</v>
      </c>
      <c r="D88" s="8">
        <v>8.8110920403346924</v>
      </c>
      <c r="E88" s="8">
        <v>0.16905208822149226</v>
      </c>
      <c r="F88" s="8">
        <v>0</v>
      </c>
      <c r="G88" s="8">
        <v>3.9470869565217397</v>
      </c>
      <c r="H88" s="8">
        <v>0</v>
      </c>
      <c r="I88" s="8">
        <v>1.4302634887444914E-2</v>
      </c>
      <c r="J88" s="8">
        <v>2.1569222866608948</v>
      </c>
      <c r="K88" s="22">
        <v>3.2750000000000004</v>
      </c>
      <c r="L88" s="8"/>
      <c r="M88"/>
      <c r="N88" s="8"/>
      <c r="O88"/>
    </row>
    <row r="89" spans="1:15" s="5" customFormat="1" x14ac:dyDescent="0.2">
      <c r="A89" t="s">
        <v>20</v>
      </c>
      <c r="B89" t="s">
        <v>120</v>
      </c>
      <c r="C89" s="8">
        <v>32</v>
      </c>
      <c r="D89" s="8">
        <v>0</v>
      </c>
      <c r="E89" s="8">
        <v>0</v>
      </c>
      <c r="F89" s="8">
        <v>0</v>
      </c>
      <c r="G89" s="8">
        <v>0</v>
      </c>
      <c r="H89" s="8" t="s">
        <v>18</v>
      </c>
      <c r="I89" s="8" t="s">
        <v>18</v>
      </c>
      <c r="J89" s="8">
        <v>0</v>
      </c>
      <c r="K89" s="22">
        <v>3.59</v>
      </c>
      <c r="L89" s="8"/>
      <c r="M89"/>
      <c r="N89" s="8"/>
      <c r="O89"/>
    </row>
    <row r="90" spans="1:15" s="5" customFormat="1" x14ac:dyDescent="0.2">
      <c r="A90" t="s">
        <v>20</v>
      </c>
      <c r="B90" t="s">
        <v>119</v>
      </c>
      <c r="C90" s="8">
        <v>33</v>
      </c>
      <c r="D90" s="8">
        <v>0</v>
      </c>
      <c r="E90" s="8">
        <v>0</v>
      </c>
      <c r="F90" s="8">
        <v>0</v>
      </c>
      <c r="G90" s="8" t="s">
        <v>18</v>
      </c>
      <c r="H90" s="8">
        <v>0</v>
      </c>
      <c r="I90" s="8">
        <v>0</v>
      </c>
      <c r="J90" s="8">
        <v>0</v>
      </c>
      <c r="K90" s="22">
        <v>3.96</v>
      </c>
      <c r="L90" s="8"/>
      <c r="M90"/>
      <c r="N90" s="8"/>
      <c r="O90"/>
    </row>
    <row r="91" spans="1:15" s="5" customFormat="1" x14ac:dyDescent="0.2">
      <c r="A91" t="s">
        <v>20</v>
      </c>
      <c r="B91" t="s">
        <v>119</v>
      </c>
      <c r="C91" s="8">
        <v>33</v>
      </c>
      <c r="D91" s="8">
        <v>0</v>
      </c>
      <c r="E91" s="8" t="s">
        <v>18</v>
      </c>
      <c r="F91" s="8">
        <v>0.28532086588958622</v>
      </c>
      <c r="G91" s="8">
        <v>0</v>
      </c>
      <c r="H91" s="8">
        <v>0</v>
      </c>
      <c r="I91" s="8">
        <v>0</v>
      </c>
      <c r="J91" s="8">
        <v>5.7064173177917246E-2</v>
      </c>
      <c r="K91" s="22">
        <v>6.75</v>
      </c>
      <c r="L91" s="8"/>
      <c r="M91"/>
      <c r="N91" s="8"/>
      <c r="O91"/>
    </row>
    <row r="92" spans="1:15" s="5" customFormat="1" x14ac:dyDescent="0.2">
      <c r="A92" t="s">
        <v>20</v>
      </c>
      <c r="B92" t="s">
        <v>120</v>
      </c>
      <c r="C92" s="8">
        <v>34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22">
        <v>6.78</v>
      </c>
      <c r="L92" s="8"/>
      <c r="M92"/>
      <c r="N92" s="8"/>
      <c r="O92"/>
    </row>
    <row r="93" spans="1:15" s="5" customFormat="1" x14ac:dyDescent="0.2">
      <c r="A93" t="s">
        <v>20</v>
      </c>
      <c r="B93" t="s">
        <v>120</v>
      </c>
      <c r="C93" s="8">
        <v>34</v>
      </c>
      <c r="D93" s="8">
        <v>2.1746090841399848E-2</v>
      </c>
      <c r="E93" s="8">
        <v>0</v>
      </c>
      <c r="F93" s="8">
        <v>0</v>
      </c>
      <c r="G93" s="8">
        <v>0</v>
      </c>
      <c r="H93" s="8" t="s">
        <v>18</v>
      </c>
      <c r="I93" s="8" t="s">
        <v>18</v>
      </c>
      <c r="J93" s="8">
        <v>5.4365227103499621E-3</v>
      </c>
      <c r="K93" s="22">
        <v>4.1594999999999995</v>
      </c>
      <c r="L93" s="8"/>
      <c r="M93"/>
      <c r="N93" s="8"/>
      <c r="O93"/>
    </row>
    <row r="94" spans="1:15" s="5" customFormat="1" x14ac:dyDescent="0.2">
      <c r="A94" t="s">
        <v>20</v>
      </c>
      <c r="B94" t="s">
        <v>119</v>
      </c>
      <c r="C94" s="8">
        <v>34</v>
      </c>
      <c r="D94" s="8">
        <v>0</v>
      </c>
      <c r="E94" s="8">
        <v>0</v>
      </c>
      <c r="F94" s="8">
        <v>0</v>
      </c>
      <c r="G94" s="8">
        <v>0</v>
      </c>
      <c r="H94" s="8" t="s">
        <v>18</v>
      </c>
      <c r="I94" s="8" t="s">
        <v>18</v>
      </c>
      <c r="J94" s="8">
        <v>0</v>
      </c>
      <c r="K94" s="22">
        <v>1.7994999999999999</v>
      </c>
      <c r="L94" s="8"/>
      <c r="M94"/>
      <c r="N94" s="8"/>
      <c r="O94"/>
    </row>
    <row r="95" spans="1:15" s="5" customFormat="1" x14ac:dyDescent="0.2">
      <c r="A95" t="s">
        <v>20</v>
      </c>
      <c r="B95" t="s">
        <v>119</v>
      </c>
      <c r="C95" s="8">
        <v>34</v>
      </c>
      <c r="D95" s="8">
        <v>0</v>
      </c>
      <c r="E95" s="8">
        <v>0</v>
      </c>
      <c r="F95" s="8">
        <v>0</v>
      </c>
      <c r="G95" s="8">
        <v>0</v>
      </c>
      <c r="H95" s="8" t="s">
        <v>18</v>
      </c>
      <c r="I95" s="8" t="s">
        <v>18</v>
      </c>
      <c r="J95" s="8">
        <v>0</v>
      </c>
      <c r="K95" s="22">
        <v>2.41</v>
      </c>
      <c r="L95" s="8"/>
      <c r="M95"/>
      <c r="N95" s="8"/>
      <c r="O95"/>
    </row>
    <row r="96" spans="1:15" s="5" customFormat="1" x14ac:dyDescent="0.2">
      <c r="A96" t="s">
        <v>20</v>
      </c>
      <c r="B96" t="s">
        <v>119</v>
      </c>
      <c r="C96" s="8">
        <v>37</v>
      </c>
      <c r="D96" s="8">
        <v>0</v>
      </c>
      <c r="E96" s="8">
        <v>0</v>
      </c>
      <c r="F96" s="8">
        <v>1.9048978088749769E-2</v>
      </c>
      <c r="G96" s="8" t="s">
        <v>18</v>
      </c>
      <c r="H96" s="8">
        <v>0</v>
      </c>
      <c r="I96" s="8">
        <v>0</v>
      </c>
      <c r="J96" s="8">
        <v>3.809795617749954E-3</v>
      </c>
      <c r="K96" s="22">
        <v>3.1349999999999998</v>
      </c>
      <c r="L96" s="8"/>
      <c r="M96"/>
      <c r="N96" s="8"/>
      <c r="O96"/>
    </row>
    <row r="97" spans="1:15" s="5" customFormat="1" x14ac:dyDescent="0.2">
      <c r="A97" t="s">
        <v>20</v>
      </c>
      <c r="B97" t="s">
        <v>120</v>
      </c>
      <c r="C97" s="8">
        <v>37</v>
      </c>
      <c r="D97" s="8">
        <v>0</v>
      </c>
      <c r="E97" s="8" t="s">
        <v>18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22">
        <v>5.9700000000000006</v>
      </c>
      <c r="L97" s="8"/>
      <c r="M97"/>
      <c r="N97" s="8"/>
      <c r="O97"/>
    </row>
    <row r="98" spans="1:15" s="5" customFormat="1" x14ac:dyDescent="0.2">
      <c r="A98" t="s">
        <v>20</v>
      </c>
      <c r="B98" t="s">
        <v>120</v>
      </c>
      <c r="C98" s="8">
        <v>38</v>
      </c>
      <c r="D98" s="8">
        <v>0</v>
      </c>
      <c r="E98" s="8" t="s">
        <v>18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22">
        <v>3.2549999999999999</v>
      </c>
      <c r="L98" s="8"/>
      <c r="M98"/>
      <c r="N98" s="8"/>
      <c r="O98"/>
    </row>
    <row r="99" spans="1:15" s="5" customFormat="1" x14ac:dyDescent="0.2">
      <c r="A99" t="s">
        <v>20</v>
      </c>
      <c r="B99" t="s">
        <v>120</v>
      </c>
      <c r="C99" s="8">
        <v>38</v>
      </c>
      <c r="D99" s="8">
        <v>0</v>
      </c>
      <c r="E99" s="8">
        <v>28.878576544652617</v>
      </c>
      <c r="F99" s="8">
        <v>0</v>
      </c>
      <c r="G99" s="8">
        <v>0</v>
      </c>
      <c r="H99" s="8" t="s">
        <v>18</v>
      </c>
      <c r="I99" s="8" t="s">
        <v>18</v>
      </c>
      <c r="J99" s="8">
        <v>7.2196441361631543</v>
      </c>
      <c r="K99" s="22">
        <v>5.3</v>
      </c>
      <c r="L99" s="8"/>
      <c r="M99"/>
      <c r="N99" s="8"/>
      <c r="O99"/>
    </row>
    <row r="100" spans="1:15" s="5" customFormat="1" x14ac:dyDescent="0.2">
      <c r="A100" t="s">
        <v>20</v>
      </c>
      <c r="B100" t="s">
        <v>119</v>
      </c>
      <c r="C100" s="8">
        <v>39</v>
      </c>
      <c r="D100" s="8">
        <v>0</v>
      </c>
      <c r="E100" s="8">
        <v>0</v>
      </c>
      <c r="F100" s="8">
        <v>0</v>
      </c>
      <c r="G100" s="8">
        <v>0</v>
      </c>
      <c r="H100" s="8" t="s">
        <v>18</v>
      </c>
      <c r="I100" s="8" t="s">
        <v>18</v>
      </c>
      <c r="J100" s="8">
        <v>0</v>
      </c>
      <c r="K100" s="22">
        <v>1.7669999999999999</v>
      </c>
      <c r="L100" s="8"/>
      <c r="M100"/>
      <c r="N100" s="8"/>
      <c r="O100"/>
    </row>
    <row r="101" spans="1:15" s="5" customFormat="1" x14ac:dyDescent="0.2">
      <c r="A101" t="s">
        <v>20</v>
      </c>
      <c r="B101" t="s">
        <v>119</v>
      </c>
      <c r="C101" s="8">
        <v>40</v>
      </c>
      <c r="D101" s="8">
        <v>5.0996127477697142</v>
      </c>
      <c r="E101" s="8">
        <v>0</v>
      </c>
      <c r="F101" s="8">
        <v>0</v>
      </c>
      <c r="G101" s="8">
        <v>0</v>
      </c>
      <c r="H101" s="8" t="s">
        <v>18</v>
      </c>
      <c r="I101" s="8" t="s">
        <v>18</v>
      </c>
      <c r="J101" s="8">
        <v>1.2749031869424285</v>
      </c>
      <c r="K101" s="22">
        <v>3.64</v>
      </c>
      <c r="L101" s="8"/>
      <c r="M101"/>
      <c r="N101" s="8"/>
      <c r="O101"/>
    </row>
    <row r="102" spans="1:15" s="5" customFormat="1" x14ac:dyDescent="0.2">
      <c r="A102" t="s">
        <v>20</v>
      </c>
      <c r="B102" t="s">
        <v>120</v>
      </c>
      <c r="C102" s="8">
        <v>40.5</v>
      </c>
      <c r="D102" s="8">
        <v>1.23582995951417</v>
      </c>
      <c r="E102" s="8" t="s">
        <v>18</v>
      </c>
      <c r="F102" s="8">
        <v>0</v>
      </c>
      <c r="G102" s="8">
        <v>0</v>
      </c>
      <c r="H102" s="8">
        <v>0</v>
      </c>
      <c r="I102" s="8">
        <v>0</v>
      </c>
      <c r="J102" s="8">
        <v>0.247165991902834</v>
      </c>
      <c r="K102" s="22">
        <v>5.55</v>
      </c>
      <c r="L102" s="8"/>
      <c r="M102"/>
      <c r="N102" s="8"/>
      <c r="O102"/>
    </row>
    <row r="103" spans="1:15" s="5" customFormat="1" x14ac:dyDescent="0.2">
      <c r="A103" t="s">
        <v>20</v>
      </c>
      <c r="B103" t="s">
        <v>120</v>
      </c>
      <c r="C103" s="8">
        <v>41</v>
      </c>
      <c r="D103" s="8">
        <v>17.462602841566941</v>
      </c>
      <c r="E103" s="8">
        <v>33.882378549758734</v>
      </c>
      <c r="F103" s="8">
        <v>0</v>
      </c>
      <c r="G103" s="8">
        <v>0</v>
      </c>
      <c r="H103" s="8">
        <v>0</v>
      </c>
      <c r="I103" s="8">
        <v>0</v>
      </c>
      <c r="J103" s="8">
        <v>8.5574968985542785</v>
      </c>
      <c r="K103" s="22">
        <v>9.4333333330000002</v>
      </c>
      <c r="L103" s="8"/>
      <c r="M103"/>
      <c r="N103" s="8"/>
      <c r="O103"/>
    </row>
    <row r="104" spans="1:15" s="5" customFormat="1" x14ac:dyDescent="0.2">
      <c r="A104" t="s">
        <v>20</v>
      </c>
      <c r="B104" t="s">
        <v>120</v>
      </c>
      <c r="C104" s="8">
        <v>43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22">
        <v>4.8449999999999998</v>
      </c>
      <c r="L104" s="8"/>
      <c r="M104"/>
      <c r="N104" s="8"/>
      <c r="O104"/>
    </row>
    <row r="105" spans="1:15" s="5" customFormat="1" x14ac:dyDescent="0.2">
      <c r="A105" t="s">
        <v>20</v>
      </c>
      <c r="B105" t="s">
        <v>119</v>
      </c>
      <c r="C105" s="8">
        <v>43</v>
      </c>
      <c r="D105" s="8">
        <v>8.9649046793760817E-2</v>
      </c>
      <c r="E105" s="8">
        <v>0</v>
      </c>
      <c r="F105" s="8">
        <v>0</v>
      </c>
      <c r="G105" s="8">
        <v>0</v>
      </c>
      <c r="H105" s="8" t="s">
        <v>18</v>
      </c>
      <c r="I105" s="8" t="s">
        <v>18</v>
      </c>
      <c r="J105" s="8">
        <v>2.2412261698440204E-2</v>
      </c>
      <c r="K105" s="22">
        <v>3.29175</v>
      </c>
      <c r="L105" s="8"/>
      <c r="M105"/>
      <c r="N105" s="8"/>
      <c r="O105"/>
    </row>
    <row r="106" spans="1:15" s="5" customFormat="1" x14ac:dyDescent="0.2">
      <c r="A106" t="s">
        <v>20</v>
      </c>
      <c r="B106" t="s">
        <v>119</v>
      </c>
      <c r="C106" s="8">
        <v>44</v>
      </c>
      <c r="D106" s="8">
        <v>0</v>
      </c>
      <c r="E106" s="8">
        <v>0</v>
      </c>
      <c r="F106" s="8">
        <v>0</v>
      </c>
      <c r="G106" s="8">
        <v>0</v>
      </c>
      <c r="H106" s="8" t="s">
        <v>18</v>
      </c>
      <c r="I106" s="8" t="s">
        <v>18</v>
      </c>
      <c r="J106" s="8">
        <v>0</v>
      </c>
      <c r="K106" s="22">
        <v>3.4515000000000002</v>
      </c>
      <c r="L106" s="8"/>
      <c r="M106"/>
      <c r="N106" s="8"/>
      <c r="O106"/>
    </row>
    <row r="107" spans="1:15" s="5" customFormat="1" x14ac:dyDescent="0.2">
      <c r="A107" t="s">
        <v>20</v>
      </c>
      <c r="B107" t="s">
        <v>120</v>
      </c>
      <c r="C107" s="8">
        <v>46</v>
      </c>
      <c r="D107" s="8">
        <v>0</v>
      </c>
      <c r="E107" s="8">
        <v>0</v>
      </c>
      <c r="F107" s="8">
        <v>0</v>
      </c>
      <c r="G107" s="8">
        <v>0</v>
      </c>
      <c r="H107" s="8">
        <v>2.8138407611417127</v>
      </c>
      <c r="I107" s="8">
        <v>0</v>
      </c>
      <c r="J107" s="8">
        <v>0.46897346019028546</v>
      </c>
      <c r="K107" s="22">
        <v>3.96</v>
      </c>
      <c r="L107" s="8"/>
      <c r="M107"/>
      <c r="N107" s="8"/>
      <c r="O107"/>
    </row>
    <row r="108" spans="1:15" s="5" customFormat="1" x14ac:dyDescent="0.2">
      <c r="A108" t="s">
        <v>20</v>
      </c>
      <c r="B108" t="s">
        <v>120</v>
      </c>
      <c r="C108" s="8">
        <v>47</v>
      </c>
      <c r="D108" s="8">
        <v>0</v>
      </c>
      <c r="E108" s="8" t="s">
        <v>18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22">
        <v>12.045</v>
      </c>
      <c r="L108" s="8"/>
      <c r="M108"/>
      <c r="N108" s="8"/>
      <c r="O108"/>
    </row>
    <row r="109" spans="1:15" s="5" customFormat="1" x14ac:dyDescent="0.2">
      <c r="A109" t="s">
        <v>20</v>
      </c>
      <c r="B109" t="s">
        <v>119</v>
      </c>
      <c r="C109" s="8">
        <v>47</v>
      </c>
      <c r="D109" s="8">
        <v>0</v>
      </c>
      <c r="E109" s="8">
        <v>0</v>
      </c>
      <c r="F109" s="8">
        <v>0</v>
      </c>
      <c r="G109" s="8">
        <v>0</v>
      </c>
      <c r="H109" s="8" t="s">
        <v>18</v>
      </c>
      <c r="I109" s="8" t="s">
        <v>18</v>
      </c>
      <c r="J109" s="8">
        <v>0</v>
      </c>
      <c r="K109" s="22">
        <v>3.94</v>
      </c>
      <c r="L109" s="8"/>
      <c r="M109"/>
      <c r="N109" s="8"/>
      <c r="O109"/>
    </row>
    <row r="110" spans="1:15" s="5" customFormat="1" x14ac:dyDescent="0.2">
      <c r="A110" t="s">
        <v>20</v>
      </c>
      <c r="B110" t="s">
        <v>119</v>
      </c>
      <c r="C110" s="8">
        <v>53</v>
      </c>
      <c r="D110" s="8">
        <v>0</v>
      </c>
      <c r="E110" s="8">
        <v>0</v>
      </c>
      <c r="F110" s="8">
        <v>0</v>
      </c>
      <c r="G110" s="8" t="s">
        <v>18</v>
      </c>
      <c r="H110" s="8">
        <v>0</v>
      </c>
      <c r="I110" s="8">
        <v>0</v>
      </c>
      <c r="J110" s="8">
        <v>0</v>
      </c>
      <c r="K110" s="22">
        <v>2.5777777777777775</v>
      </c>
      <c r="L110" s="8"/>
      <c r="M110"/>
      <c r="N110" s="8"/>
      <c r="O110"/>
    </row>
    <row r="111" spans="1:15" x14ac:dyDescent="0.2">
      <c r="A111" t="s">
        <v>20</v>
      </c>
      <c r="B111" t="s">
        <v>120</v>
      </c>
      <c r="C111" s="8">
        <v>53</v>
      </c>
      <c r="D111" s="8">
        <v>0</v>
      </c>
      <c r="E111" s="8" t="s">
        <v>18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22" t="e">
        <v>#REF!</v>
      </c>
      <c r="L111" s="8"/>
      <c r="N111" s="8"/>
    </row>
    <row r="112" spans="1:15" x14ac:dyDescent="0.2">
      <c r="A112" t="s">
        <v>20</v>
      </c>
      <c r="B112" t="s">
        <v>119</v>
      </c>
      <c r="C112" s="8">
        <v>54</v>
      </c>
      <c r="D112" s="8">
        <v>0</v>
      </c>
      <c r="E112" s="8">
        <v>0.12473474801061006</v>
      </c>
      <c r="F112" s="8">
        <v>0</v>
      </c>
      <c r="G112" s="8">
        <v>0</v>
      </c>
      <c r="H112" s="8" t="s">
        <v>18</v>
      </c>
      <c r="I112" s="8" t="s">
        <v>18</v>
      </c>
      <c r="J112" s="8">
        <v>3.1183687002652515E-2</v>
      </c>
      <c r="K112" s="22">
        <v>2.85</v>
      </c>
      <c r="L112" s="8"/>
      <c r="N112" s="8"/>
    </row>
    <row r="113" spans="1:14" x14ac:dyDescent="0.2">
      <c r="A113" t="s">
        <v>20</v>
      </c>
      <c r="B113" t="s">
        <v>120</v>
      </c>
      <c r="C113" s="8">
        <v>56</v>
      </c>
      <c r="D113" s="8">
        <v>0</v>
      </c>
      <c r="E113" s="8" t="s">
        <v>18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22">
        <v>10.185</v>
      </c>
      <c r="L113" s="8"/>
      <c r="N113" s="8"/>
    </row>
    <row r="114" spans="1:14" x14ac:dyDescent="0.2">
      <c r="A114" t="s">
        <v>20</v>
      </c>
      <c r="B114" t="s">
        <v>119</v>
      </c>
      <c r="C114" s="8">
        <v>59</v>
      </c>
      <c r="D114" s="8">
        <v>0</v>
      </c>
      <c r="E114" s="8">
        <v>0</v>
      </c>
      <c r="F114" s="8">
        <v>0</v>
      </c>
      <c r="G114" s="8">
        <v>0</v>
      </c>
      <c r="H114" s="8" t="s">
        <v>18</v>
      </c>
      <c r="I114" s="8" t="s">
        <v>18</v>
      </c>
      <c r="J114" s="8">
        <v>0</v>
      </c>
      <c r="K114" s="22">
        <v>12.89842105263158</v>
      </c>
      <c r="L114" s="8"/>
      <c r="N114" s="8"/>
    </row>
    <row r="115" spans="1:14" x14ac:dyDescent="0.2">
      <c r="A115" t="s">
        <v>20</v>
      </c>
      <c r="B115" t="s">
        <v>119</v>
      </c>
      <c r="C115" s="8">
        <v>59</v>
      </c>
      <c r="D115" s="8">
        <v>0</v>
      </c>
      <c r="E115" s="8">
        <v>0</v>
      </c>
      <c r="F115" s="8">
        <v>0</v>
      </c>
      <c r="G115" s="8">
        <v>0</v>
      </c>
      <c r="H115" s="8" t="s">
        <v>18</v>
      </c>
      <c r="I115" s="8" t="s">
        <v>18</v>
      </c>
      <c r="J115" s="8">
        <v>0</v>
      </c>
      <c r="K115" s="22">
        <v>3.91</v>
      </c>
      <c r="L115" s="8"/>
      <c r="N115" s="8"/>
    </row>
    <row r="116" spans="1:14" x14ac:dyDescent="0.2">
      <c r="A116" t="s">
        <v>20</v>
      </c>
      <c r="B116" t="s">
        <v>120</v>
      </c>
      <c r="C116" s="8">
        <v>61</v>
      </c>
      <c r="D116" s="8">
        <v>0</v>
      </c>
      <c r="E116" s="8" t="s">
        <v>18</v>
      </c>
      <c r="F116" s="8">
        <v>4.260081190798376E-2</v>
      </c>
      <c r="G116" s="8">
        <v>0</v>
      </c>
      <c r="H116" s="8">
        <v>0</v>
      </c>
      <c r="I116" s="8">
        <v>0</v>
      </c>
      <c r="J116" s="8">
        <v>8.520162381596752E-3</v>
      </c>
      <c r="K116" s="22">
        <v>7.1549999999999994</v>
      </c>
      <c r="L116" s="8"/>
      <c r="N116" s="8"/>
    </row>
    <row r="117" spans="1:14" x14ac:dyDescent="0.2">
      <c r="A117" t="s">
        <v>20</v>
      </c>
      <c r="B117" t="s">
        <v>119</v>
      </c>
      <c r="C117" s="8">
        <v>62</v>
      </c>
      <c r="D117" s="8">
        <v>0</v>
      </c>
      <c r="E117" s="8">
        <v>0</v>
      </c>
      <c r="F117" s="8">
        <v>0</v>
      </c>
      <c r="G117" s="8">
        <v>0</v>
      </c>
      <c r="H117" s="8" t="s">
        <v>18</v>
      </c>
      <c r="I117" s="8" t="s">
        <v>18</v>
      </c>
      <c r="J117" s="8">
        <v>0</v>
      </c>
      <c r="K117" s="22">
        <v>7.3656000000000006</v>
      </c>
      <c r="L117" s="8"/>
      <c r="N117" s="8"/>
    </row>
    <row r="118" spans="1:14" x14ac:dyDescent="0.2">
      <c r="A118" t="s">
        <v>20</v>
      </c>
      <c r="B118" t="s">
        <v>120</v>
      </c>
      <c r="C118" s="8">
        <v>63</v>
      </c>
      <c r="D118" s="8">
        <v>0</v>
      </c>
      <c r="E118" s="8" t="s">
        <v>18</v>
      </c>
      <c r="F118" s="8">
        <v>0.21102661596958178</v>
      </c>
      <c r="G118" s="8">
        <v>0</v>
      </c>
      <c r="H118" s="8">
        <v>0</v>
      </c>
      <c r="I118" s="8">
        <v>0</v>
      </c>
      <c r="J118" s="8">
        <v>4.2205323193916358E-2</v>
      </c>
      <c r="K118" s="22">
        <v>0</v>
      </c>
      <c r="L118" s="8"/>
      <c r="N118" s="8"/>
    </row>
    <row r="119" spans="1:14" x14ac:dyDescent="0.2">
      <c r="A119" t="s">
        <v>20</v>
      </c>
      <c r="B119" t="s">
        <v>119</v>
      </c>
      <c r="C119" s="8">
        <v>64</v>
      </c>
      <c r="D119" s="8">
        <v>10.926847017815644</v>
      </c>
      <c r="E119" s="8">
        <v>0</v>
      </c>
      <c r="F119" s="8">
        <v>0</v>
      </c>
      <c r="G119" s="8">
        <v>0</v>
      </c>
      <c r="H119" s="8" t="s">
        <v>18</v>
      </c>
      <c r="I119" s="8" t="s">
        <v>18</v>
      </c>
      <c r="J119" s="8">
        <v>2.7317117544539111</v>
      </c>
      <c r="K119" s="22">
        <v>3.7762500000000001</v>
      </c>
      <c r="L119" s="8"/>
      <c r="N119" s="8"/>
    </row>
    <row r="120" spans="1:14" x14ac:dyDescent="0.2">
      <c r="A120" t="s">
        <v>20</v>
      </c>
      <c r="B120" t="s">
        <v>119</v>
      </c>
      <c r="C120" s="8">
        <v>65</v>
      </c>
      <c r="D120" s="8">
        <v>0</v>
      </c>
      <c r="E120" s="8">
        <v>15.010473815461346</v>
      </c>
      <c r="F120" s="8">
        <v>0</v>
      </c>
      <c r="G120" s="8">
        <v>0</v>
      </c>
      <c r="H120" s="8" t="s">
        <v>18</v>
      </c>
      <c r="I120" s="8" t="s">
        <v>18</v>
      </c>
      <c r="J120" s="8">
        <v>3.7526184538653364</v>
      </c>
      <c r="K120" s="22">
        <v>4.1040000000000001</v>
      </c>
      <c r="L120" s="8"/>
      <c r="N120" s="8"/>
    </row>
    <row r="121" spans="1:14" x14ac:dyDescent="0.2">
      <c r="A121" t="s">
        <v>20</v>
      </c>
      <c r="B121" t="s">
        <v>120</v>
      </c>
      <c r="C121" s="8">
        <v>66</v>
      </c>
      <c r="D121" s="8">
        <v>9.982405088989646E-2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1.6637341814982744E-2</v>
      </c>
      <c r="K121" s="22">
        <v>2.5542857142857143</v>
      </c>
      <c r="L121" s="8"/>
      <c r="N121" s="8"/>
    </row>
    <row r="122" spans="1:14" x14ac:dyDescent="0.2">
      <c r="A122" t="s">
        <v>20</v>
      </c>
      <c r="B122" t="s">
        <v>120</v>
      </c>
      <c r="C122" s="8">
        <v>68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22">
        <v>6.931034482758621</v>
      </c>
      <c r="L122" s="8"/>
      <c r="N122" s="8"/>
    </row>
    <row r="123" spans="1:14" x14ac:dyDescent="0.2">
      <c r="A123" t="s">
        <v>20</v>
      </c>
      <c r="B123" t="s">
        <v>119</v>
      </c>
      <c r="C123" s="8">
        <v>78</v>
      </c>
      <c r="D123" s="8">
        <v>0</v>
      </c>
      <c r="E123" s="8" t="s">
        <v>18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22">
        <v>5.3849999999999998</v>
      </c>
      <c r="L123" s="8"/>
      <c r="N123" s="8"/>
    </row>
    <row r="124" spans="1:14" x14ac:dyDescent="0.2">
      <c r="C124" s="8"/>
      <c r="D124" s="8"/>
      <c r="E124" s="8"/>
      <c r="F124" s="8"/>
      <c r="G124" s="8"/>
      <c r="H124" s="8"/>
      <c r="I124" s="8"/>
      <c r="J124" s="8"/>
      <c r="K124" s="8"/>
      <c r="L124" s="8"/>
      <c r="N124" s="8"/>
    </row>
    <row r="125" spans="1:14" x14ac:dyDescent="0.2">
      <c r="C125" s="8"/>
      <c r="D125" s="8"/>
      <c r="E125" s="8"/>
      <c r="F125" s="8"/>
      <c r="G125" s="8"/>
      <c r="H125" s="8"/>
      <c r="I125" s="8"/>
      <c r="J125" s="8"/>
      <c r="K125" s="8"/>
      <c r="L125" s="8"/>
      <c r="N125" s="8"/>
    </row>
    <row r="126" spans="1:14" x14ac:dyDescent="0.2">
      <c r="C126" s="8"/>
      <c r="D126" s="8"/>
      <c r="E126" s="8"/>
      <c r="F126" s="8"/>
      <c r="G126" s="8"/>
      <c r="H126" s="8"/>
      <c r="I126" s="8"/>
      <c r="J126" s="8"/>
      <c r="K126" s="8"/>
      <c r="L126" s="8"/>
      <c r="N126" s="8"/>
    </row>
    <row r="127" spans="1:14" x14ac:dyDescent="0.2">
      <c r="C127" s="8"/>
      <c r="D127" s="8"/>
      <c r="E127" s="8"/>
      <c r="F127" s="8"/>
      <c r="G127" s="8"/>
      <c r="H127" s="8"/>
      <c r="I127" s="8"/>
      <c r="J127" s="8"/>
      <c r="K127" s="8"/>
      <c r="L127" s="8"/>
      <c r="N127" s="8"/>
    </row>
    <row r="128" spans="1:14" x14ac:dyDescent="0.2">
      <c r="C128" s="8"/>
      <c r="D128" s="8"/>
      <c r="E128" s="8"/>
      <c r="F128" s="8"/>
      <c r="G128" s="8"/>
      <c r="H128" s="8"/>
      <c r="I128" s="8"/>
      <c r="J128" s="8"/>
      <c r="K128" s="8"/>
      <c r="L128" s="8"/>
      <c r="N128" s="8"/>
    </row>
  </sheetData>
  <autoFilter ref="A1:K1" xr:uid="{00000000-0009-0000-0000-000005000000}">
    <sortState ref="A2:K122">
      <sortCondition ref="C1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6"/>
  <sheetViews>
    <sheetView workbookViewId="0">
      <selection activeCell="B1" sqref="B1"/>
    </sheetView>
  </sheetViews>
  <sheetFormatPr baseColWidth="10" defaultColWidth="10.83203125" defaultRowHeight="16" x14ac:dyDescent="0.2"/>
  <cols>
    <col min="1" max="1" width="10.1640625" style="8" bestFit="1" customWidth="1"/>
    <col min="2" max="2" width="10.1640625" style="8" customWidth="1"/>
    <col min="3" max="3" width="23.1640625" style="8" customWidth="1"/>
    <col min="4" max="4" width="19.6640625" style="8" customWidth="1"/>
    <col min="5" max="5" width="13.1640625" style="8" customWidth="1"/>
    <col min="6" max="6" width="20.5" style="8" bestFit="1" customWidth="1"/>
    <col min="7" max="16384" width="10.83203125" style="8"/>
  </cols>
  <sheetData>
    <row r="1" spans="1:11" x14ac:dyDescent="0.2">
      <c r="B1" s="29" t="s">
        <v>118</v>
      </c>
      <c r="C1" s="8" t="s">
        <v>108</v>
      </c>
      <c r="D1" s="8" t="s">
        <v>109</v>
      </c>
      <c r="E1" s="8" t="s">
        <v>110</v>
      </c>
      <c r="F1" s="8" t="s">
        <v>111</v>
      </c>
      <c r="G1" s="8" t="s">
        <v>112</v>
      </c>
      <c r="H1" s="8" t="s">
        <v>113</v>
      </c>
    </row>
    <row r="2" spans="1:11" x14ac:dyDescent="0.2">
      <c r="A2" s="8" t="s">
        <v>30</v>
      </c>
      <c r="B2" s="24" t="s">
        <v>119</v>
      </c>
      <c r="C2" s="8">
        <v>0.14153715343550885</v>
      </c>
      <c r="D2" s="8">
        <v>0</v>
      </c>
      <c r="J2"/>
      <c r="K2"/>
    </row>
    <row r="3" spans="1:11" x14ac:dyDescent="0.2">
      <c r="A3" s="8" t="s">
        <v>37</v>
      </c>
      <c r="B3" s="24" t="s">
        <v>120</v>
      </c>
      <c r="C3" s="8">
        <v>5.5403362292677416</v>
      </c>
      <c r="D3" s="8">
        <v>1.2883688919476941</v>
      </c>
      <c r="E3" s="8">
        <v>0</v>
      </c>
      <c r="J3"/>
      <c r="K3"/>
    </row>
    <row r="4" spans="1:11" x14ac:dyDescent="0.2">
      <c r="A4" s="8" t="s">
        <v>31</v>
      </c>
      <c r="B4" s="24" t="s">
        <v>120</v>
      </c>
      <c r="C4" s="8">
        <v>4.6869509195267646E-2</v>
      </c>
      <c r="D4" s="8">
        <v>0</v>
      </c>
      <c r="E4" s="8">
        <v>0</v>
      </c>
      <c r="F4" s="8">
        <v>2.593170998943608</v>
      </c>
      <c r="J4"/>
      <c r="K4"/>
    </row>
    <row r="5" spans="1:11" x14ac:dyDescent="0.2">
      <c r="A5" s="8" t="s">
        <v>32</v>
      </c>
      <c r="B5" s="24" t="s">
        <v>119</v>
      </c>
      <c r="C5" s="8">
        <v>3.9539076923076917</v>
      </c>
      <c r="D5" s="8">
        <v>0</v>
      </c>
      <c r="E5" s="8">
        <v>0</v>
      </c>
      <c r="H5" s="8">
        <v>0</v>
      </c>
      <c r="J5"/>
      <c r="K5"/>
    </row>
    <row r="6" spans="1:11" x14ac:dyDescent="0.2">
      <c r="A6" s="8" t="s">
        <v>33</v>
      </c>
      <c r="B6" s="24" t="s">
        <v>119</v>
      </c>
      <c r="C6" s="8">
        <v>1.2858223536787945</v>
      </c>
      <c r="J6"/>
      <c r="K6"/>
    </row>
    <row r="7" spans="1:11" x14ac:dyDescent="0.2">
      <c r="A7" s="8" t="s">
        <v>82</v>
      </c>
      <c r="B7" s="24" t="s">
        <v>119</v>
      </c>
      <c r="D7" s="8">
        <v>0</v>
      </c>
      <c r="J7"/>
      <c r="K7"/>
    </row>
    <row r="8" spans="1:11" x14ac:dyDescent="0.2">
      <c r="A8" s="8" t="s">
        <v>34</v>
      </c>
      <c r="B8" s="24" t="s">
        <v>119</v>
      </c>
      <c r="C8" s="8">
        <v>0</v>
      </c>
      <c r="J8"/>
      <c r="K8"/>
    </row>
    <row r="9" spans="1:11" x14ac:dyDescent="0.2">
      <c r="A9" s="8" t="s">
        <v>35</v>
      </c>
      <c r="B9" s="24" t="s">
        <v>120</v>
      </c>
      <c r="C9" s="8">
        <v>0</v>
      </c>
      <c r="D9" s="8">
        <v>2.0232423533011819</v>
      </c>
      <c r="H9" s="8">
        <v>0.65910289571635805</v>
      </c>
      <c r="J9"/>
      <c r="K9"/>
    </row>
    <row r="10" spans="1:11" x14ac:dyDescent="0.2">
      <c r="A10" s="8" t="s">
        <v>36</v>
      </c>
      <c r="B10" s="24" t="s">
        <v>119</v>
      </c>
      <c r="C10" s="8">
        <v>140.23101687373196</v>
      </c>
      <c r="H10" s="8">
        <v>1.7317761606022579</v>
      </c>
      <c r="J10"/>
      <c r="K10"/>
    </row>
    <row r="11" spans="1:11" x14ac:dyDescent="0.2">
      <c r="A11" s="8" t="s">
        <v>59</v>
      </c>
      <c r="B11" s="24" t="s">
        <v>120</v>
      </c>
      <c r="C11" s="8">
        <v>1.2825966549999999</v>
      </c>
      <c r="D11" s="8">
        <v>0.66806620577976883</v>
      </c>
      <c r="E11" s="8">
        <v>1.0752623066049214</v>
      </c>
      <c r="F11" s="8">
        <v>0</v>
      </c>
      <c r="H11" s="8">
        <v>1.3356983920399683E-2</v>
      </c>
      <c r="J11"/>
      <c r="K11"/>
    </row>
    <row r="12" spans="1:11" x14ac:dyDescent="0.2">
      <c r="A12" s="8" t="s">
        <v>60</v>
      </c>
      <c r="B12" s="24" t="s">
        <v>120</v>
      </c>
      <c r="C12" s="8">
        <v>0</v>
      </c>
      <c r="H12" s="8">
        <v>0</v>
      </c>
      <c r="J12"/>
      <c r="K12"/>
    </row>
    <row r="13" spans="1:11" x14ac:dyDescent="0.2">
      <c r="A13" s="8" t="s">
        <v>61</v>
      </c>
      <c r="B13" s="24" t="s">
        <v>119</v>
      </c>
      <c r="C13" s="8">
        <v>1.6928794457778666</v>
      </c>
      <c r="J13"/>
      <c r="K13"/>
    </row>
    <row r="14" spans="1:11" x14ac:dyDescent="0.2">
      <c r="A14" s="8" t="s">
        <v>62</v>
      </c>
      <c r="B14" s="24" t="s">
        <v>120</v>
      </c>
      <c r="C14" s="8">
        <v>0.72518706001468569</v>
      </c>
      <c r="F14" s="8">
        <v>0</v>
      </c>
      <c r="G14" s="8">
        <v>9.5121275613480605E-3</v>
      </c>
      <c r="J14"/>
      <c r="K14"/>
    </row>
    <row r="15" spans="1:11" x14ac:dyDescent="0.2">
      <c r="A15" s="8" t="s">
        <v>63</v>
      </c>
      <c r="B15" s="24" t="s">
        <v>120</v>
      </c>
      <c r="C15" s="8">
        <v>2.8145681786496302E-3</v>
      </c>
      <c r="D15" s="8">
        <v>0</v>
      </c>
      <c r="G15" s="8">
        <v>0</v>
      </c>
      <c r="J15"/>
      <c r="K15"/>
    </row>
    <row r="16" spans="1:11" x14ac:dyDescent="0.2">
      <c r="A16" s="8" t="s">
        <v>64</v>
      </c>
      <c r="B16" s="24" t="s">
        <v>120</v>
      </c>
      <c r="C16" s="8">
        <v>0</v>
      </c>
      <c r="G16" s="8">
        <v>0</v>
      </c>
      <c r="H16" s="8">
        <v>2.7554445944287602</v>
      </c>
      <c r="J16"/>
      <c r="K16"/>
    </row>
    <row r="17" spans="1:11" x14ac:dyDescent="0.2">
      <c r="A17" s="8" t="s">
        <v>65</v>
      </c>
      <c r="B17" s="24" t="s">
        <v>119</v>
      </c>
      <c r="C17" s="8">
        <v>4.3134773976786835</v>
      </c>
      <c r="J17"/>
      <c r="K17"/>
    </row>
    <row r="18" spans="1:11" x14ac:dyDescent="0.2">
      <c r="A18" s="8" t="s">
        <v>66</v>
      </c>
      <c r="B18" s="24" t="s">
        <v>119</v>
      </c>
      <c r="C18" s="8">
        <v>0.77328446350000002</v>
      </c>
      <c r="J18"/>
      <c r="K18"/>
    </row>
    <row r="19" spans="1:11" x14ac:dyDescent="0.2">
      <c r="A19" s="8" t="s">
        <v>67</v>
      </c>
      <c r="B19" s="24" t="s">
        <v>119</v>
      </c>
      <c r="C19" s="8">
        <v>0</v>
      </c>
      <c r="F19" s="8">
        <v>0</v>
      </c>
      <c r="J19"/>
      <c r="K19"/>
    </row>
    <row r="20" spans="1:11" x14ac:dyDescent="0.2">
      <c r="A20" s="8" t="s">
        <v>68</v>
      </c>
      <c r="B20" s="24" t="s">
        <v>119</v>
      </c>
      <c r="G20" s="8">
        <v>0</v>
      </c>
      <c r="H20" s="8">
        <v>4.2971933085501837</v>
      </c>
      <c r="J20"/>
      <c r="K20"/>
    </row>
    <row r="21" spans="1:11" x14ac:dyDescent="0.2">
      <c r="A21" s="8" t="s">
        <v>69</v>
      </c>
      <c r="B21" s="24" t="s">
        <v>119</v>
      </c>
      <c r="D21" s="8">
        <v>1.2094010131828901</v>
      </c>
      <c r="E21" s="8">
        <v>0</v>
      </c>
      <c r="F21" s="8">
        <v>0</v>
      </c>
      <c r="G21" s="8">
        <v>2.0340835199768831E-3</v>
      </c>
      <c r="J21"/>
      <c r="K21"/>
    </row>
    <row r="22" spans="1:11" x14ac:dyDescent="0.2">
      <c r="A22" s="8" t="s">
        <v>70</v>
      </c>
      <c r="B22" s="24" t="s">
        <v>119</v>
      </c>
      <c r="C22" s="8">
        <v>0</v>
      </c>
      <c r="D22" s="8">
        <v>0</v>
      </c>
      <c r="H22" s="8">
        <v>0</v>
      </c>
      <c r="J22"/>
      <c r="K22"/>
    </row>
    <row r="23" spans="1:11" x14ac:dyDescent="0.2">
      <c r="A23" s="8" t="s">
        <v>71</v>
      </c>
      <c r="B23" s="24" t="s">
        <v>119</v>
      </c>
      <c r="D23" s="8">
        <v>70.370832016666668</v>
      </c>
      <c r="F23" s="8">
        <v>7.1165484296104996E-4</v>
      </c>
      <c r="G23" s="8">
        <v>0</v>
      </c>
      <c r="J23"/>
      <c r="K23"/>
    </row>
    <row r="24" spans="1:11" x14ac:dyDescent="0.2">
      <c r="A24" s="8" t="s">
        <v>72</v>
      </c>
      <c r="B24" s="24" t="s">
        <v>120</v>
      </c>
      <c r="C24" s="8">
        <v>5.8509360649947002E-2</v>
      </c>
      <c r="F24" s="8">
        <v>1.0508670520231217E-2</v>
      </c>
      <c r="J24"/>
      <c r="K24"/>
    </row>
    <row r="25" spans="1:11" x14ac:dyDescent="0.2">
      <c r="A25" s="8" t="s">
        <v>73</v>
      </c>
      <c r="B25" s="24" t="s">
        <v>120</v>
      </c>
      <c r="C25" s="8">
        <v>0</v>
      </c>
      <c r="D25" s="8">
        <v>2.9639454607782354</v>
      </c>
      <c r="J25"/>
      <c r="K25"/>
    </row>
    <row r="26" spans="1:11" x14ac:dyDescent="0.2">
      <c r="A26" s="8" t="s">
        <v>74</v>
      </c>
      <c r="B26" s="24" t="s">
        <v>119</v>
      </c>
      <c r="F26" s="8">
        <v>2.2561094566380833</v>
      </c>
      <c r="G26" s="8">
        <v>2.2329592602837164E-2</v>
      </c>
      <c r="H26" s="8">
        <v>0</v>
      </c>
      <c r="J26"/>
      <c r="K26"/>
    </row>
    <row r="27" spans="1:11" x14ac:dyDescent="0.2">
      <c r="A27" s="8" t="s">
        <v>75</v>
      </c>
      <c r="B27" s="24" t="s">
        <v>120</v>
      </c>
      <c r="D27" s="8">
        <v>1.6133285095589318</v>
      </c>
      <c r="G27" s="8">
        <v>6.4545624367079333E-3</v>
      </c>
      <c r="J27"/>
      <c r="K27"/>
    </row>
    <row r="28" spans="1:11" x14ac:dyDescent="0.2">
      <c r="A28" s="8" t="s">
        <v>76</v>
      </c>
      <c r="B28" s="24" t="s">
        <v>120</v>
      </c>
      <c r="C28" s="8">
        <v>9.1425762102818009</v>
      </c>
      <c r="E28" s="8">
        <v>0</v>
      </c>
      <c r="J28"/>
      <c r="K28"/>
    </row>
    <row r="29" spans="1:11" x14ac:dyDescent="0.2">
      <c r="A29" s="8" t="s">
        <v>77</v>
      </c>
      <c r="B29" s="24" t="s">
        <v>119</v>
      </c>
      <c r="E29" s="8">
        <v>5.2062508077085274</v>
      </c>
      <c r="J29"/>
      <c r="K29"/>
    </row>
    <row r="30" spans="1:11" x14ac:dyDescent="0.2">
      <c r="A30" s="8" t="s">
        <v>78</v>
      </c>
      <c r="B30" s="24" t="s">
        <v>119</v>
      </c>
      <c r="C30" s="8">
        <v>8.8347849808098178E-2</v>
      </c>
      <c r="E30" s="8">
        <v>0.98568176935059337</v>
      </c>
      <c r="J30"/>
      <c r="K30"/>
    </row>
    <row r="31" spans="1:11" x14ac:dyDescent="0.2">
      <c r="A31" s="8" t="s">
        <v>79</v>
      </c>
      <c r="B31" s="24" t="s">
        <v>119</v>
      </c>
      <c r="C31" s="8">
        <v>0</v>
      </c>
      <c r="E31" s="8">
        <v>0</v>
      </c>
      <c r="J31"/>
      <c r="K31"/>
    </row>
    <row r="32" spans="1:11" x14ac:dyDescent="0.2">
      <c r="A32" s="8" t="s">
        <v>80</v>
      </c>
      <c r="B32" s="24" t="s">
        <v>119</v>
      </c>
      <c r="C32" s="8">
        <v>4.9157095242662673E-2</v>
      </c>
      <c r="D32" s="8">
        <v>0</v>
      </c>
      <c r="E32" s="8">
        <v>0</v>
      </c>
      <c r="J32"/>
      <c r="K32"/>
    </row>
    <row r="33" spans="1:11" x14ac:dyDescent="0.2">
      <c r="A33" s="8" t="s">
        <v>81</v>
      </c>
      <c r="B33" s="24" t="s">
        <v>120</v>
      </c>
      <c r="D33" s="8">
        <v>0</v>
      </c>
      <c r="E33" s="8">
        <v>0</v>
      </c>
      <c r="J33"/>
      <c r="K33"/>
    </row>
    <row r="64" spans="3:3" x14ac:dyDescent="0.2">
      <c r="C64" s="12"/>
    </row>
    <row r="66" spans="1:2" x14ac:dyDescent="0.2">
      <c r="A66" s="13"/>
      <c r="B66" s="13"/>
    </row>
    <row r="67" spans="1:2" x14ac:dyDescent="0.2">
      <c r="A67" s="13"/>
      <c r="B67" s="13"/>
    </row>
    <row r="68" spans="1:2" x14ac:dyDescent="0.2">
      <c r="A68" s="14"/>
      <c r="B68" s="14"/>
    </row>
    <row r="71" spans="1:2" x14ac:dyDescent="0.2">
      <c r="A71" s="14"/>
      <c r="B71" s="14"/>
    </row>
    <row r="73" spans="1:2" x14ac:dyDescent="0.2">
      <c r="A73" s="13"/>
      <c r="B73" s="13"/>
    </row>
    <row r="74" spans="1:2" x14ac:dyDescent="0.2">
      <c r="A74" s="13"/>
      <c r="B74" s="13"/>
    </row>
    <row r="75" spans="1:2" x14ac:dyDescent="0.2">
      <c r="A75" s="13"/>
      <c r="B75" s="13"/>
    </row>
    <row r="80" spans="1:2" x14ac:dyDescent="0.2">
      <c r="A80" s="15"/>
      <c r="B80" s="13"/>
    </row>
    <row r="81" spans="1:2" x14ac:dyDescent="0.2">
      <c r="A81" s="16"/>
      <c r="B81" s="14"/>
    </row>
    <row r="82" spans="1:2" x14ac:dyDescent="0.2">
      <c r="A82" s="16"/>
      <c r="B82" s="14"/>
    </row>
    <row r="83" spans="1:2" x14ac:dyDescent="0.2">
      <c r="A83" s="16"/>
      <c r="B83" s="14"/>
    </row>
    <row r="84" spans="1:2" x14ac:dyDescent="0.2">
      <c r="A84" s="16"/>
      <c r="B84" s="14"/>
    </row>
    <row r="85" spans="1:2" x14ac:dyDescent="0.2">
      <c r="A85" s="16"/>
      <c r="B85" s="14"/>
    </row>
    <row r="86" spans="1:2" x14ac:dyDescent="0.2">
      <c r="A86" s="15"/>
      <c r="B86" s="1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1"/>
  <sheetViews>
    <sheetView workbookViewId="0">
      <selection activeCell="B1" sqref="B1"/>
    </sheetView>
  </sheetViews>
  <sheetFormatPr baseColWidth="10" defaultColWidth="11" defaultRowHeight="16" x14ac:dyDescent="0.2"/>
  <cols>
    <col min="3" max="3" width="19.1640625" customWidth="1"/>
    <col min="4" max="4" width="11" style="6"/>
  </cols>
  <sheetData>
    <row r="1" spans="1:12" x14ac:dyDescent="0.2">
      <c r="B1" s="28" t="s">
        <v>118</v>
      </c>
      <c r="C1" t="s">
        <v>145</v>
      </c>
      <c r="D1" s="6" t="s">
        <v>10</v>
      </c>
      <c r="E1" t="s">
        <v>38</v>
      </c>
      <c r="F1" t="s">
        <v>39</v>
      </c>
      <c r="G1" t="s">
        <v>13</v>
      </c>
      <c r="H1" t="s">
        <v>12</v>
      </c>
      <c r="I1" t="s">
        <v>15</v>
      </c>
      <c r="J1" t="s">
        <v>14</v>
      </c>
      <c r="K1" t="s">
        <v>21</v>
      </c>
      <c r="L1" t="s">
        <v>16</v>
      </c>
    </row>
    <row r="2" spans="1:12" x14ac:dyDescent="0.2">
      <c r="A2" t="s">
        <v>40</v>
      </c>
      <c r="B2" s="17" t="s">
        <v>119</v>
      </c>
      <c r="C2" s="6" t="s">
        <v>143</v>
      </c>
      <c r="D2" s="6" t="s">
        <v>41</v>
      </c>
      <c r="E2">
        <v>156.42873564476801</v>
      </c>
      <c r="F2">
        <v>143.70571395475801</v>
      </c>
      <c r="G2">
        <v>289.20076348518802</v>
      </c>
      <c r="H2">
        <v>480.01164596273298</v>
      </c>
      <c r="I2">
        <v>606.850961538462</v>
      </c>
      <c r="J2">
        <v>414.64070543982399</v>
      </c>
      <c r="K2">
        <f>AVERAGE(E2:J2)</f>
        <v>348.47308767095552</v>
      </c>
      <c r="L2">
        <f>VLOOKUP(A2,[1]Hiperinsulinemia!$A:$R,18,FALSE)</f>
        <v>21.8571428571429</v>
      </c>
    </row>
    <row r="3" spans="1:12" x14ac:dyDescent="0.2">
      <c r="A3" t="s">
        <v>42</v>
      </c>
      <c r="B3" s="17" t="s">
        <v>119</v>
      </c>
      <c r="C3" s="6" t="s">
        <v>85</v>
      </c>
      <c r="D3" s="6">
        <f>VLOOKUP(A3,[2]hiperinsulinemia!$A:$C,3,FALSE)</f>
        <v>1</v>
      </c>
      <c r="E3">
        <v>0</v>
      </c>
      <c r="F3">
        <v>0</v>
      </c>
      <c r="G3">
        <v>124.565934065934</v>
      </c>
      <c r="H3">
        <v>0</v>
      </c>
      <c r="J3">
        <v>7.1131835991391199</v>
      </c>
      <c r="K3">
        <f>AVERAGE(E3:J3)</f>
        <v>26.335823533014626</v>
      </c>
      <c r="L3">
        <f>VLOOKUP(A3,[1]Hiperinsulinemia!$A:$R,18,FALSE)</f>
        <v>18.600000000000001</v>
      </c>
    </row>
    <row r="4" spans="1:12" x14ac:dyDescent="0.2">
      <c r="A4" t="s">
        <v>43</v>
      </c>
      <c r="B4" s="17" t="s">
        <v>119</v>
      </c>
      <c r="C4" s="6" t="s">
        <v>105</v>
      </c>
      <c r="D4" s="6">
        <f>VLOOKUP(A4,[2]hiperinsulinemia!$A:$C,3,FALSE)</f>
        <v>1.5</v>
      </c>
      <c r="E4">
        <v>0</v>
      </c>
      <c r="F4">
        <v>0</v>
      </c>
      <c r="G4">
        <v>23.028835423094598</v>
      </c>
      <c r="H4">
        <v>0</v>
      </c>
      <c r="I4">
        <v>0</v>
      </c>
      <c r="J4">
        <v>31.025622986337101</v>
      </c>
      <c r="K4">
        <f>AVERAGE(E4:J4)</f>
        <v>9.0090764015719511</v>
      </c>
      <c r="L4">
        <f>VLOOKUP(A4,[1]Hiperinsulinemia!$A:$R,18,FALSE)</f>
        <v>18.042857142857098</v>
      </c>
    </row>
    <row r="5" spans="1:12" x14ac:dyDescent="0.2">
      <c r="A5" t="s">
        <v>44</v>
      </c>
      <c r="B5" s="17" t="s">
        <v>119</v>
      </c>
      <c r="C5" s="6" t="s">
        <v>106</v>
      </c>
      <c r="D5" s="6">
        <f>VLOOKUP(A5,[2]hiperinsulinemia!$A:$C,3,FALSE)</f>
        <v>2</v>
      </c>
      <c r="E5">
        <v>0</v>
      </c>
      <c r="F5">
        <v>211.305323525745</v>
      </c>
      <c r="G5">
        <v>55.582506243196498</v>
      </c>
      <c r="H5">
        <v>0</v>
      </c>
      <c r="I5">
        <v>0</v>
      </c>
      <c r="J5">
        <v>56.875788386733397</v>
      </c>
      <c r="K5">
        <f>AVERAGE(E5:J5)</f>
        <v>53.960603025945822</v>
      </c>
      <c r="L5">
        <f>VLOOKUP(A5,[1]Hiperinsulinemia!$A:$R,18,FALSE)</f>
        <v>192</v>
      </c>
    </row>
    <row r="6" spans="1:12" x14ac:dyDescent="0.2">
      <c r="A6" t="s">
        <v>45</v>
      </c>
      <c r="B6" s="17" t="s">
        <v>119</v>
      </c>
      <c r="C6" s="6" t="s">
        <v>107</v>
      </c>
      <c r="D6" s="6">
        <f>VLOOKUP(A6,[2]hiperinsulinemia!$A:$C,3,FALSE)</f>
        <v>2.5</v>
      </c>
      <c r="E6">
        <v>11.9995918922596</v>
      </c>
      <c r="F6">
        <v>20.217580049261102</v>
      </c>
      <c r="G6">
        <v>8.6355668824285594</v>
      </c>
      <c r="H6">
        <v>0</v>
      </c>
      <c r="I6">
        <v>0</v>
      </c>
      <c r="J6">
        <v>0</v>
      </c>
      <c r="K6">
        <f>AVERAGE(E6:J6)</f>
        <v>6.8087898039915444</v>
      </c>
      <c r="L6">
        <f>VLOOKUP(A6,[1]Hiperinsulinemia!$A:$R,18,FALSE)</f>
        <v>11.88</v>
      </c>
    </row>
    <row r="7" spans="1:12" x14ac:dyDescent="0.2">
      <c r="B7" s="17"/>
    </row>
    <row r="8" spans="1:12" x14ac:dyDescent="0.2">
      <c r="B8" s="17"/>
    </row>
    <row r="9" spans="1:12" x14ac:dyDescent="0.2">
      <c r="A9" t="s">
        <v>123</v>
      </c>
      <c r="B9" s="17" t="s">
        <v>119</v>
      </c>
      <c r="C9" s="6" t="s">
        <v>20</v>
      </c>
      <c r="D9">
        <v>1</v>
      </c>
      <c r="E9">
        <v>0</v>
      </c>
      <c r="F9">
        <v>0</v>
      </c>
      <c r="G9">
        <v>22.248919037878981</v>
      </c>
      <c r="H9">
        <v>0</v>
      </c>
      <c r="I9">
        <v>12.194748135281493</v>
      </c>
      <c r="J9">
        <v>0.1282528879734933</v>
      </c>
      <c r="K9">
        <v>5.7619866768556625</v>
      </c>
      <c r="L9">
        <v>21.722222222222221</v>
      </c>
    </row>
    <row r="10" spans="1:12" x14ac:dyDescent="0.2">
      <c r="A10" t="s">
        <v>114</v>
      </c>
      <c r="B10" s="17" t="s">
        <v>120</v>
      </c>
      <c r="C10" s="6" t="s">
        <v>20</v>
      </c>
      <c r="D10">
        <v>1.5</v>
      </c>
      <c r="E10">
        <v>0</v>
      </c>
      <c r="F10">
        <v>0</v>
      </c>
      <c r="G10">
        <v>0</v>
      </c>
      <c r="H10">
        <v>0</v>
      </c>
      <c r="I10">
        <v>0</v>
      </c>
      <c r="J10">
        <v>15.942950531906799</v>
      </c>
      <c r="K10">
        <v>2.6571584219844664</v>
      </c>
      <c r="L10">
        <v>26.828571428571401</v>
      </c>
    </row>
    <row r="11" spans="1:12" x14ac:dyDescent="0.2">
      <c r="A11" t="s">
        <v>124</v>
      </c>
      <c r="B11" s="17" t="s">
        <v>120</v>
      </c>
      <c r="C11" s="6" t="s">
        <v>20</v>
      </c>
      <c r="D11">
        <v>4</v>
      </c>
      <c r="E11">
        <v>2.3056108987130499</v>
      </c>
      <c r="F11">
        <v>2.9990244146487899</v>
      </c>
      <c r="G11">
        <v>0.35147757255936701</v>
      </c>
      <c r="H11">
        <v>2.7254933163590098</v>
      </c>
      <c r="I11">
        <v>0</v>
      </c>
      <c r="J11">
        <v>0.34247911482403098</v>
      </c>
      <c r="K11">
        <v>1.4540142195173746</v>
      </c>
      <c r="L11">
        <v>12.975</v>
      </c>
    </row>
    <row r="12" spans="1:12" x14ac:dyDescent="0.2">
      <c r="A12" t="s">
        <v>115</v>
      </c>
      <c r="B12" s="17" t="s">
        <v>119</v>
      </c>
      <c r="C12" s="6" t="s">
        <v>20</v>
      </c>
      <c r="D12">
        <v>4</v>
      </c>
      <c r="E12">
        <v>0</v>
      </c>
      <c r="F12">
        <v>0</v>
      </c>
      <c r="G12">
        <v>0.20859671302149199</v>
      </c>
      <c r="H12">
        <v>0</v>
      </c>
      <c r="J12">
        <v>39.156656043147798</v>
      </c>
      <c r="K12">
        <v>7.8730505512338578</v>
      </c>
      <c r="L12">
        <v>6</v>
      </c>
    </row>
    <row r="13" spans="1:12" x14ac:dyDescent="0.2">
      <c r="A13" t="s">
        <v>125</v>
      </c>
      <c r="B13" s="17" t="s">
        <v>120</v>
      </c>
      <c r="C13" s="6" t="s">
        <v>20</v>
      </c>
      <c r="D13">
        <v>5</v>
      </c>
      <c r="E13">
        <v>0</v>
      </c>
      <c r="F13">
        <v>19.678276881167765</v>
      </c>
      <c r="G13">
        <v>0</v>
      </c>
      <c r="H13">
        <v>0</v>
      </c>
      <c r="I13">
        <v>0</v>
      </c>
      <c r="J13">
        <v>1.406808768562481E-2</v>
      </c>
      <c r="K13">
        <v>3.2820574948088983</v>
      </c>
      <c r="L13">
        <v>2.9545454545454541</v>
      </c>
    </row>
    <row r="14" spans="1:12" x14ac:dyDescent="0.2">
      <c r="A14" t="s">
        <v>126</v>
      </c>
      <c r="B14" s="17" t="s">
        <v>119</v>
      </c>
      <c r="C14" s="6" t="s">
        <v>20</v>
      </c>
      <c r="D14">
        <v>5</v>
      </c>
      <c r="E14">
        <v>8.8497533131263965E-3</v>
      </c>
      <c r="F14">
        <v>2.745442565341533E-3</v>
      </c>
      <c r="G14">
        <v>0</v>
      </c>
      <c r="H14">
        <v>0</v>
      </c>
      <c r="K14">
        <v>2.8987989696169824E-3</v>
      </c>
      <c r="L14">
        <v>5.666666666666667</v>
      </c>
    </row>
    <row r="15" spans="1:12" x14ac:dyDescent="0.2">
      <c r="A15" t="s">
        <v>127</v>
      </c>
      <c r="B15" s="17" t="s">
        <v>120</v>
      </c>
      <c r="C15" s="6" t="s">
        <v>20</v>
      </c>
      <c r="D15">
        <v>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4.08</v>
      </c>
    </row>
    <row r="16" spans="1:12" x14ac:dyDescent="0.2">
      <c r="A16" t="s">
        <v>128</v>
      </c>
      <c r="B16" s="17" t="s">
        <v>120</v>
      </c>
      <c r="C16" s="6" t="s">
        <v>20</v>
      </c>
      <c r="D16">
        <v>6</v>
      </c>
      <c r="E16">
        <v>0</v>
      </c>
      <c r="F16">
        <v>9.7775180429434325E-3</v>
      </c>
      <c r="G16">
        <v>0</v>
      </c>
      <c r="H16">
        <v>0</v>
      </c>
      <c r="I16">
        <v>0</v>
      </c>
      <c r="J16">
        <v>0</v>
      </c>
      <c r="K16">
        <v>1.6295863404905721E-3</v>
      </c>
      <c r="L16">
        <v>3.6249999999999996</v>
      </c>
    </row>
    <row r="17" spans="1:12" x14ac:dyDescent="0.2">
      <c r="A17" t="s">
        <v>129</v>
      </c>
      <c r="B17" s="17" t="s">
        <v>120</v>
      </c>
      <c r="C17" s="6" t="s">
        <v>20</v>
      </c>
      <c r="D17">
        <v>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5.45</v>
      </c>
    </row>
    <row r="18" spans="1:12" x14ac:dyDescent="0.2">
      <c r="A18" t="s">
        <v>130</v>
      </c>
      <c r="B18" s="17" t="s">
        <v>120</v>
      </c>
      <c r="C18" s="6" t="s">
        <v>20</v>
      </c>
      <c r="D18">
        <v>8.5</v>
      </c>
      <c r="E18">
        <v>0</v>
      </c>
      <c r="F18">
        <v>0</v>
      </c>
      <c r="G18">
        <v>0</v>
      </c>
      <c r="H18">
        <v>0</v>
      </c>
      <c r="J18">
        <v>0</v>
      </c>
      <c r="K18">
        <v>0</v>
      </c>
      <c r="L18">
        <v>9.18</v>
      </c>
    </row>
    <row r="19" spans="1:12" x14ac:dyDescent="0.2">
      <c r="A19" t="s">
        <v>131</v>
      </c>
      <c r="B19" s="17" t="s">
        <v>120</v>
      </c>
      <c r="C19" s="6" t="s">
        <v>20</v>
      </c>
      <c r="D19">
        <v>9</v>
      </c>
      <c r="E19">
        <v>9.0875052841355206E-2</v>
      </c>
      <c r="F19">
        <v>0.43409779316313302</v>
      </c>
      <c r="G19">
        <v>0</v>
      </c>
      <c r="H19">
        <v>0</v>
      </c>
      <c r="I19">
        <v>0</v>
      </c>
      <c r="J19">
        <v>0</v>
      </c>
      <c r="K19">
        <v>8.7495474334081377E-2</v>
      </c>
      <c r="L19">
        <v>4.5599999999999996</v>
      </c>
    </row>
    <row r="20" spans="1:12" x14ac:dyDescent="0.2">
      <c r="A20" t="s">
        <v>132</v>
      </c>
      <c r="B20" s="17" t="s">
        <v>120</v>
      </c>
      <c r="C20" s="6" t="s">
        <v>20</v>
      </c>
      <c r="D20">
        <v>9</v>
      </c>
      <c r="E20">
        <v>10.3143373392722</v>
      </c>
      <c r="F20">
        <v>0</v>
      </c>
      <c r="G20">
        <v>5.1377729661970601</v>
      </c>
      <c r="H20">
        <v>0</v>
      </c>
      <c r="I20">
        <v>0</v>
      </c>
      <c r="J20">
        <v>0</v>
      </c>
      <c r="K20">
        <v>2.5753517175782101</v>
      </c>
      <c r="L20">
        <v>7.59</v>
      </c>
    </row>
    <row r="21" spans="1:12" x14ac:dyDescent="0.2">
      <c r="A21" t="s">
        <v>133</v>
      </c>
      <c r="B21" s="17" t="s">
        <v>120</v>
      </c>
      <c r="C21" s="6" t="s">
        <v>20</v>
      </c>
      <c r="D21">
        <v>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7.0000000000000009</v>
      </c>
    </row>
    <row r="22" spans="1:12" x14ac:dyDescent="0.2">
      <c r="A22" t="s">
        <v>134</v>
      </c>
      <c r="B22" s="17" t="s">
        <v>120</v>
      </c>
      <c r="C22" s="6" t="s">
        <v>20</v>
      </c>
      <c r="D22">
        <v>9.5</v>
      </c>
      <c r="E22">
        <v>9.7502429785431257</v>
      </c>
      <c r="F22">
        <v>0</v>
      </c>
      <c r="G22">
        <v>1.8644725722723177</v>
      </c>
      <c r="H22">
        <v>0</v>
      </c>
      <c r="I22">
        <v>0</v>
      </c>
      <c r="J22">
        <v>0</v>
      </c>
      <c r="K22">
        <v>1.9357859251359073</v>
      </c>
      <c r="L22">
        <v>15.600000000000001</v>
      </c>
    </row>
    <row r="23" spans="1:12" x14ac:dyDescent="0.2">
      <c r="A23" t="s">
        <v>135</v>
      </c>
      <c r="B23" s="17" t="s">
        <v>121</v>
      </c>
      <c r="C23" s="6" t="s">
        <v>20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  <c r="J23">
        <v>2.14474330631295E-2</v>
      </c>
      <c r="K23">
        <v>3.57457217718825E-3</v>
      </c>
      <c r="L23">
        <v>4.2333333333333298</v>
      </c>
    </row>
    <row r="24" spans="1:12" x14ac:dyDescent="0.2">
      <c r="A24" t="s">
        <v>136</v>
      </c>
      <c r="B24" s="17" t="s">
        <v>120</v>
      </c>
      <c r="C24" s="6" t="s">
        <v>20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5.7119999999999997</v>
      </c>
    </row>
    <row r="25" spans="1:12" x14ac:dyDescent="0.2">
      <c r="A25" t="s">
        <v>137</v>
      </c>
      <c r="B25" s="17" t="s">
        <v>119</v>
      </c>
      <c r="C25" s="6" t="s">
        <v>20</v>
      </c>
      <c r="D25">
        <v>10</v>
      </c>
      <c r="E25">
        <v>0</v>
      </c>
      <c r="F25">
        <v>0</v>
      </c>
      <c r="G25">
        <v>2.6176394124528799E-2</v>
      </c>
      <c r="H25">
        <v>0</v>
      </c>
      <c r="I25">
        <v>0</v>
      </c>
      <c r="J25">
        <v>0</v>
      </c>
      <c r="K25">
        <v>4.3627323540881332E-3</v>
      </c>
      <c r="L25">
        <v>6.7125000000000004</v>
      </c>
    </row>
    <row r="26" spans="1:12" x14ac:dyDescent="0.2">
      <c r="A26" t="s">
        <v>138</v>
      </c>
      <c r="B26" s="17" t="s">
        <v>119</v>
      </c>
      <c r="C26" s="6" t="s">
        <v>20</v>
      </c>
      <c r="D26">
        <v>11</v>
      </c>
      <c r="E26">
        <v>0</v>
      </c>
      <c r="F26">
        <v>0.368587790910199</v>
      </c>
      <c r="G26">
        <v>0</v>
      </c>
      <c r="H26">
        <v>0</v>
      </c>
      <c r="I26">
        <v>0</v>
      </c>
      <c r="J26">
        <v>0</v>
      </c>
      <c r="K26">
        <v>6.1431298485033169E-2</v>
      </c>
      <c r="L26">
        <v>5.68965517241379</v>
      </c>
    </row>
    <row r="27" spans="1:12" x14ac:dyDescent="0.2">
      <c r="A27" t="s">
        <v>139</v>
      </c>
      <c r="B27" s="17" t="s">
        <v>121</v>
      </c>
      <c r="C27" s="6" t="s">
        <v>20</v>
      </c>
      <c r="D27">
        <v>11</v>
      </c>
      <c r="E27">
        <v>0</v>
      </c>
      <c r="F27">
        <v>0.82738577212261399</v>
      </c>
      <c r="G27">
        <v>0</v>
      </c>
      <c r="H27">
        <v>1.3547516454377599</v>
      </c>
      <c r="I27">
        <v>0</v>
      </c>
      <c r="J27">
        <v>0</v>
      </c>
      <c r="K27">
        <v>0.36368956959339566</v>
      </c>
      <c r="L27">
        <v>12.3857142857143</v>
      </c>
    </row>
    <row r="28" spans="1:12" x14ac:dyDescent="0.2">
      <c r="A28" t="s">
        <v>140</v>
      </c>
      <c r="B28" s="17" t="s">
        <v>120</v>
      </c>
      <c r="C28" s="6" t="s">
        <v>20</v>
      </c>
      <c r="D28">
        <v>11</v>
      </c>
      <c r="E28">
        <v>0.106049753170071</v>
      </c>
      <c r="F28">
        <v>0.32462222222222198</v>
      </c>
      <c r="G28">
        <v>14.041272047962501</v>
      </c>
      <c r="H28">
        <v>0.198442311175512</v>
      </c>
      <c r="I28">
        <v>0</v>
      </c>
      <c r="J28">
        <v>0</v>
      </c>
      <c r="K28">
        <v>2.4450643890883845</v>
      </c>
      <c r="L28">
        <v>6.64</v>
      </c>
    </row>
    <row r="29" spans="1:12" x14ac:dyDescent="0.2">
      <c r="A29" t="s">
        <v>141</v>
      </c>
      <c r="B29" s="17" t="s">
        <v>120</v>
      </c>
      <c r="C29" s="6" t="s">
        <v>20</v>
      </c>
      <c r="D29">
        <v>11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8.1785714285714306</v>
      </c>
    </row>
    <row r="30" spans="1:12" x14ac:dyDescent="0.2">
      <c r="A30" t="s">
        <v>142</v>
      </c>
      <c r="B30" s="17" t="s">
        <v>120</v>
      </c>
      <c r="C30" s="6" t="s">
        <v>20</v>
      </c>
      <c r="D30">
        <v>11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5.0250000000000004</v>
      </c>
    </row>
    <row r="31" spans="1:12" x14ac:dyDescent="0.2">
      <c r="B31" s="17"/>
    </row>
    <row r="32" spans="1:12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8"/>
  <sheetViews>
    <sheetView tabSelected="1" workbookViewId="0">
      <selection activeCell="M16" sqref="M16"/>
    </sheetView>
  </sheetViews>
  <sheetFormatPr baseColWidth="10" defaultColWidth="11" defaultRowHeight="16" x14ac:dyDescent="0.2"/>
  <cols>
    <col min="10" max="10" width="35.6640625" style="1" customWidth="1"/>
    <col min="11" max="11" width="18" customWidth="1"/>
  </cols>
  <sheetData>
    <row r="1" spans="1:12" x14ac:dyDescent="0.2">
      <c r="C1" s="29" t="s">
        <v>118</v>
      </c>
      <c r="D1" t="s">
        <v>46</v>
      </c>
      <c r="E1" t="s">
        <v>47</v>
      </c>
      <c r="F1" t="s">
        <v>23</v>
      </c>
      <c r="G1" t="s">
        <v>24</v>
      </c>
      <c r="H1" t="s">
        <v>25</v>
      </c>
      <c r="I1" t="s">
        <v>26</v>
      </c>
      <c r="J1" t="s">
        <v>171</v>
      </c>
      <c r="K1" s="1" t="s">
        <v>172</v>
      </c>
      <c r="L1" s="30" t="s">
        <v>144</v>
      </c>
    </row>
    <row r="2" spans="1:12" x14ac:dyDescent="0.2">
      <c r="A2" t="s">
        <v>48</v>
      </c>
      <c r="B2" t="s">
        <v>0</v>
      </c>
      <c r="C2" s="25" t="s">
        <v>119</v>
      </c>
      <c r="D2">
        <v>1632.0893753264154</v>
      </c>
      <c r="E2">
        <v>2820.2959572845157</v>
      </c>
      <c r="F2">
        <v>1383.9433468690829</v>
      </c>
      <c r="G2">
        <v>1333.4039735099338</v>
      </c>
      <c r="H2">
        <v>0</v>
      </c>
      <c r="I2">
        <v>466.86315789473684</v>
      </c>
      <c r="J2">
        <f>AVERAGE(D2:I2)</f>
        <v>1272.7659684807809</v>
      </c>
      <c r="K2" s="1">
        <v>153.60000000000002</v>
      </c>
      <c r="L2" s="26">
        <v>6179</v>
      </c>
    </row>
    <row r="3" spans="1:12" x14ac:dyDescent="0.2">
      <c r="A3" t="s">
        <v>49</v>
      </c>
      <c r="B3" t="s">
        <v>1</v>
      </c>
      <c r="C3" s="25" t="s">
        <v>120</v>
      </c>
      <c r="D3">
        <v>437.59383530978721</v>
      </c>
      <c r="E3">
        <v>392.12813535834499</v>
      </c>
      <c r="F3">
        <v>576.86868663524899</v>
      </c>
      <c r="G3">
        <v>766.60634128963318</v>
      </c>
      <c r="H3">
        <v>645.31916575192088</v>
      </c>
      <c r="I3">
        <v>1.062383499120255</v>
      </c>
      <c r="J3">
        <f>AVERAGE(D3:I3)</f>
        <v>469.92975797400931</v>
      </c>
      <c r="K3" s="1">
        <v>39.410526315789475</v>
      </c>
      <c r="L3" s="26">
        <v>9478</v>
      </c>
    </row>
    <row r="4" spans="1:12" x14ac:dyDescent="0.2">
      <c r="A4" t="s">
        <v>50</v>
      </c>
      <c r="B4" t="s">
        <v>2</v>
      </c>
      <c r="C4" s="25" t="s">
        <v>119</v>
      </c>
      <c r="D4">
        <v>815.6282791335658</v>
      </c>
      <c r="E4">
        <v>998.23631937339042</v>
      </c>
      <c r="F4">
        <v>2708.552932563638</v>
      </c>
      <c r="G4">
        <v>1357.5809038083694</v>
      </c>
      <c r="H4">
        <v>218.45427648359123</v>
      </c>
      <c r="I4">
        <v>606.13615832680455</v>
      </c>
      <c r="J4">
        <f>AVERAGE(D4:I4)</f>
        <v>1117.43147828156</v>
      </c>
      <c r="K4" s="1">
        <v>88.800000000000011</v>
      </c>
      <c r="L4" s="26">
        <v>7129</v>
      </c>
    </row>
    <row r="5" spans="1:12" x14ac:dyDescent="0.2">
      <c r="A5" t="s">
        <v>51</v>
      </c>
      <c r="B5" t="s">
        <v>3</v>
      </c>
      <c r="C5" s="25" t="s">
        <v>119</v>
      </c>
      <c r="D5">
        <v>6110.9750968456001</v>
      </c>
      <c r="E5">
        <v>10560.886477351061</v>
      </c>
      <c r="F5">
        <v>19881.20143748818</v>
      </c>
      <c r="G5">
        <v>512.0784401114206</v>
      </c>
      <c r="H5">
        <v>1268.5972529906956</v>
      </c>
      <c r="I5">
        <v>267.81439668565503</v>
      </c>
      <c r="J5">
        <f>AVERAGE(D5:I5)</f>
        <v>6433.5921835787676</v>
      </c>
      <c r="K5" s="1">
        <v>242.39999999999998</v>
      </c>
      <c r="L5" s="26">
        <v>6423</v>
      </c>
    </row>
    <row r="6" spans="1:12" x14ac:dyDescent="0.2">
      <c r="A6" t="s">
        <v>52</v>
      </c>
      <c r="B6" t="s">
        <v>4</v>
      </c>
      <c r="C6" s="25" t="s">
        <v>119</v>
      </c>
      <c r="D6">
        <v>364.01941020996048</v>
      </c>
      <c r="E6">
        <v>384.25812734875348</v>
      </c>
      <c r="F6">
        <v>972.5269761606022</v>
      </c>
      <c r="G6">
        <v>172.47443563703357</v>
      </c>
      <c r="H6">
        <v>0</v>
      </c>
      <c r="I6">
        <v>377.61581660083584</v>
      </c>
      <c r="J6">
        <f>AVERAGE(D6:I6)</f>
        <v>378.48246099286433</v>
      </c>
      <c r="K6" s="1">
        <v>65.28</v>
      </c>
      <c r="L6" s="26">
        <v>9655</v>
      </c>
    </row>
    <row r="7" spans="1:12" x14ac:dyDescent="0.2">
      <c r="A7" t="s">
        <v>53</v>
      </c>
      <c r="B7" t="s">
        <v>5</v>
      </c>
      <c r="C7" s="25" t="s">
        <v>119</v>
      </c>
      <c r="D7">
        <v>3993.6480126349029</v>
      </c>
      <c r="E7">
        <v>3648.8058789053689</v>
      </c>
      <c r="F7">
        <v>3857.2792635877531</v>
      </c>
      <c r="G7">
        <v>696.11305339283956</v>
      </c>
      <c r="H7">
        <v>0</v>
      </c>
      <c r="I7">
        <v>0</v>
      </c>
      <c r="J7">
        <f>AVERAGE(D7:I7)</f>
        <v>2032.6410347534775</v>
      </c>
      <c r="K7" s="1">
        <v>159.35999999999999</v>
      </c>
      <c r="L7" s="26">
        <v>5044</v>
      </c>
    </row>
    <row r="8" spans="1:12" x14ac:dyDescent="0.2">
      <c r="A8" t="s">
        <v>54</v>
      </c>
      <c r="B8" t="s">
        <v>6</v>
      </c>
      <c r="C8" s="25" t="s">
        <v>119</v>
      </c>
      <c r="D8">
        <v>2356.534682941352</v>
      </c>
      <c r="E8">
        <v>2201.9364776644902</v>
      </c>
      <c r="F8">
        <v>5364.998870899647</v>
      </c>
      <c r="G8">
        <v>1076.8723193665458</v>
      </c>
      <c r="H8">
        <v>513.0066045767378</v>
      </c>
      <c r="I8">
        <v>6849.7773820124676</v>
      </c>
      <c r="J8">
        <f>AVERAGE(D8:I8)</f>
        <v>3060.5210562435404</v>
      </c>
      <c r="K8" s="1">
        <v>300</v>
      </c>
      <c r="L8" s="26">
        <v>8459</v>
      </c>
    </row>
    <row r="9" spans="1:12" x14ac:dyDescent="0.2">
      <c r="A9" t="s">
        <v>55</v>
      </c>
      <c r="B9" t="s">
        <v>7</v>
      </c>
      <c r="C9" s="25" t="s">
        <v>120</v>
      </c>
      <c r="D9">
        <v>974.62222892474756</v>
      </c>
      <c r="E9">
        <v>1137.6913405834889</v>
      </c>
      <c r="F9">
        <v>1257.1712351526508</v>
      </c>
      <c r="G9">
        <v>531.86169797159243</v>
      </c>
      <c r="H9">
        <v>0</v>
      </c>
      <c r="I9">
        <v>631.89382250752669</v>
      </c>
      <c r="J9">
        <f>AVERAGE(D9:I9)</f>
        <v>755.54005419000111</v>
      </c>
      <c r="K9" s="1">
        <v>20.210526315789476</v>
      </c>
      <c r="L9" s="26">
        <v>6601</v>
      </c>
    </row>
    <row r="10" spans="1:12" x14ac:dyDescent="0.2">
      <c r="A10" t="s">
        <v>56</v>
      </c>
      <c r="B10" t="s">
        <v>8</v>
      </c>
      <c r="C10" s="25" t="s">
        <v>120</v>
      </c>
      <c r="D10">
        <v>228.03498729436942</v>
      </c>
      <c r="E10">
        <v>19.901457868873511</v>
      </c>
      <c r="F10">
        <v>124.08092439286698</v>
      </c>
      <c r="G10">
        <v>0</v>
      </c>
      <c r="H10">
        <v>158.72991131416285</v>
      </c>
      <c r="I10">
        <v>6.9117788230776619E-2</v>
      </c>
      <c r="J10">
        <f>AVERAGE(D10:I10)</f>
        <v>88.469399776417262</v>
      </c>
      <c r="K10" s="1">
        <v>143.52000000000001</v>
      </c>
      <c r="L10" s="26">
        <v>4884</v>
      </c>
    </row>
    <row r="11" spans="1:12" x14ac:dyDescent="0.2">
      <c r="A11" t="s">
        <v>57</v>
      </c>
      <c r="B11" t="s">
        <v>9</v>
      </c>
      <c r="C11" s="25" t="s">
        <v>120</v>
      </c>
      <c r="D11">
        <v>699.53662021313971</v>
      </c>
      <c r="E11">
        <v>758.87065913960612</v>
      </c>
      <c r="F11">
        <v>1765.5368884720183</v>
      </c>
      <c r="G11">
        <v>932.86843416344982</v>
      </c>
      <c r="H11">
        <v>1272.4768837300801</v>
      </c>
      <c r="I11">
        <v>882.91945692795287</v>
      </c>
      <c r="J11">
        <f>AVERAGE(D11:I11)</f>
        <v>1052.0348237743744</v>
      </c>
      <c r="K11" s="1">
        <v>181.92000000000002</v>
      </c>
      <c r="L11" s="26">
        <v>4857</v>
      </c>
    </row>
    <row r="18" spans="10:10" x14ac:dyDescent="0.2">
      <c r="J1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Legend</vt:lpstr>
      <vt:lpstr>US (UF+BRI)</vt:lpstr>
      <vt:lpstr>Sweden</vt:lpstr>
      <vt:lpstr>Schneider ChildrenS hospital</vt:lpstr>
      <vt:lpstr>Shaare Zedek</vt:lpstr>
      <vt:lpstr>Hadassah controls</vt:lpstr>
      <vt:lpstr>Shaare Zedek time point</vt:lpstr>
      <vt:lpstr>Hadassah Congenital hyperinsul.</vt:lpstr>
      <vt:lpstr>Islet transplantation</vt:lpstr>
      <vt:lpstr>T1D Duration</vt:lpstr>
      <vt:lpstr>New T1D Gender</vt:lpstr>
      <vt:lpstr>At Risk</vt:lpstr>
      <vt:lpstr>Established T1D Gender</vt:lpstr>
      <vt:lpstr>Control Gender</vt:lpstr>
    </vt:vector>
  </TitlesOfParts>
  <Company>HUJI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Shemer</dc:creator>
  <cp:lastModifiedBy>Yuval Dor</cp:lastModifiedBy>
  <dcterms:created xsi:type="dcterms:W3CDTF">2019-07-15T12:09:45Z</dcterms:created>
  <dcterms:modified xsi:type="dcterms:W3CDTF">2020-05-05T06:28:25Z</dcterms:modified>
</cp:coreProperties>
</file>